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18135" windowHeight="4650" activeTab="1"/>
  </bookViews>
  <sheets>
    <sheet name="Заява" sheetId="1" r:id="rId1"/>
    <sheet name="додаток 1.1" sheetId="2" r:id="rId2"/>
    <sheet name="додаток 1.2" sheetId="3" r:id="rId3"/>
  </sheets>
  <definedNames>
    <definedName name="_xlnm.Print_Area" localSheetId="0">Заява!$A$1:$F$41</definedName>
  </definedNames>
  <calcPr calcId="145621"/>
</workbook>
</file>

<file path=xl/calcChain.xml><?xml version="1.0" encoding="utf-8"?>
<calcChain xmlns="http://schemas.openxmlformats.org/spreadsheetml/2006/main">
  <c r="U13" i="2" l="1"/>
  <c r="V13" i="2"/>
  <c r="S13" i="2"/>
  <c r="R13" i="2"/>
  <c r="G12" i="2" l="1"/>
  <c r="G10" i="2" l="1"/>
  <c r="AE10" i="2" l="1"/>
  <c r="X10" i="2"/>
  <c r="G9" i="2"/>
  <c r="AE9" i="2"/>
  <c r="X9" i="2"/>
  <c r="AG10" i="2" l="1"/>
  <c r="AH9" i="2"/>
  <c r="AG9" i="2" s="1"/>
  <c r="G11" i="2" l="1"/>
  <c r="AE11" i="2" l="1"/>
  <c r="X11" i="2"/>
  <c r="AH11" i="2" l="1"/>
  <c r="AG11" i="2" s="1"/>
  <c r="X12" i="2" l="1"/>
  <c r="AE12" i="2" l="1"/>
  <c r="AH12" i="2" s="1"/>
  <c r="I13" i="2" l="1"/>
  <c r="H13" i="2"/>
  <c r="G13" i="2"/>
  <c r="AC13" i="2" l="1"/>
  <c r="AD13" i="2" l="1"/>
  <c r="AE13" i="2"/>
  <c r="AI13" i="2"/>
  <c r="P13" i="2"/>
  <c r="Q13" i="2"/>
  <c r="T13" i="2"/>
  <c r="AB13" i="2" l="1"/>
  <c r="K13" i="2"/>
  <c r="L13" i="2"/>
  <c r="M13" i="2"/>
  <c r="N13" i="2"/>
  <c r="O13" i="2"/>
  <c r="W13" i="2"/>
  <c r="Y13" i="2"/>
  <c r="Z13" i="2"/>
  <c r="AA13" i="2"/>
  <c r="J13" i="2"/>
  <c r="AH13" i="2" l="1"/>
  <c r="AG12" i="2"/>
  <c r="AG13" i="2" s="1"/>
  <c r="AF13" i="2"/>
  <c r="X13" i="2"/>
  <c r="E25" i="1"/>
  <c r="D25" i="1"/>
  <c r="E33" i="1" l="1"/>
</calcChain>
</file>

<file path=xl/sharedStrings.xml><?xml version="1.0" encoding="utf-8"?>
<sst xmlns="http://schemas.openxmlformats.org/spreadsheetml/2006/main" count="97" uniqueCount="90">
  <si>
    <t>Вид матеріального забезпечення та виплат потерпілим на виробництві</t>
  </si>
  <si>
    <t>Кількість днів для п.1, 2, 2.1, 4, 5</t>
  </si>
  <si>
    <t>Кількість осіб для п.3, 6</t>
  </si>
  <si>
    <t>Сума (в гривнях з копійками)</t>
  </si>
  <si>
    <t>Примітка</t>
  </si>
  <si>
    <t>Допомога по тимчасовій непрацездатності</t>
  </si>
  <si>
    <t>У тому числі виплата за пільгами постраждалим внаслідок ЧАЕС</t>
  </si>
  <si>
    <t>Допомога по вагітності та пологах</t>
  </si>
  <si>
    <t>Допомога на поховання</t>
  </si>
  <si>
    <t>Допомога по тимчасовій непрацездатності внаслідок нещасного випадку або профзахворювання</t>
  </si>
  <si>
    <t>Виплата у разі переведення потерпілого на легшу, нижчеоплачувану роботу</t>
  </si>
  <si>
    <t>Відшкодування вартості поховання потерпілого та пов’язаних з цим ритуальних послуг</t>
  </si>
  <si>
    <t>ВСЬОГО</t>
  </si>
  <si>
    <t>Х</t>
  </si>
  <si>
    <t>№ з/п</t>
  </si>
  <si>
    <t>1.1</t>
  </si>
  <si>
    <t>2.1</t>
  </si>
  <si>
    <r>
      <t></t>
    </r>
    <r>
      <rPr>
        <sz val="7"/>
        <color theme="1"/>
        <rFont val="Times New Roman"/>
        <family val="1"/>
        <charset val="204"/>
      </rPr>
      <t xml:space="preserve">    </t>
    </r>
    <r>
      <rPr>
        <sz val="12"/>
        <color theme="1"/>
        <rFont val="Times New Roman"/>
        <family val="1"/>
        <charset val="204"/>
      </rPr>
      <t>Додаток 1.1</t>
    </r>
  </si>
  <si>
    <r>
      <t></t>
    </r>
    <r>
      <rPr>
        <sz val="7"/>
        <color theme="1"/>
        <rFont val="Times New Roman"/>
        <family val="1"/>
        <charset val="204"/>
      </rPr>
      <t xml:space="preserve">    </t>
    </r>
    <r>
      <rPr>
        <sz val="12"/>
        <color theme="1"/>
        <rFont val="Times New Roman"/>
        <family val="1"/>
        <charset val="204"/>
      </rPr>
      <t>Додаток 1.3</t>
    </r>
  </si>
  <si>
    <r>
      <t></t>
    </r>
    <r>
      <rPr>
        <sz val="7"/>
        <color theme="1"/>
        <rFont val="Times New Roman"/>
        <family val="1"/>
        <charset val="204"/>
      </rPr>
      <t xml:space="preserve">    </t>
    </r>
    <r>
      <rPr>
        <sz val="12"/>
        <color theme="1"/>
        <rFont val="Times New Roman"/>
        <family val="1"/>
        <charset val="204"/>
      </rPr>
      <t>Додаток 1.4</t>
    </r>
  </si>
  <si>
    <r>
      <t></t>
    </r>
    <r>
      <rPr>
        <sz val="7"/>
        <color theme="1"/>
        <rFont val="Times New Roman"/>
        <family val="1"/>
        <charset val="204"/>
      </rPr>
      <t xml:space="preserve">    </t>
    </r>
    <r>
      <rPr>
        <sz val="12"/>
        <color theme="1"/>
        <rFont val="Times New Roman"/>
        <family val="1"/>
        <charset val="204"/>
      </rPr>
      <t>Додаток 1.5</t>
    </r>
  </si>
  <si>
    <r>
      <t></t>
    </r>
    <r>
      <rPr>
        <sz val="7"/>
        <color theme="1"/>
        <rFont val="Times New Roman"/>
        <family val="1"/>
        <charset val="204"/>
      </rPr>
      <t xml:space="preserve">    </t>
    </r>
    <r>
      <rPr>
        <sz val="12"/>
        <color theme="1"/>
        <rFont val="Times New Roman"/>
        <family val="1"/>
        <charset val="204"/>
      </rPr>
      <t>Додаток 1.2</t>
    </r>
  </si>
  <si>
    <t>ЗАЯВА-РОЗРАХУНОК</t>
  </si>
  <si>
    <t>Просимо здійснити фінансування для надання матеріального забезпечення застрахованим особам, страхових виплат потерпілим на виробництві, відшкодування вартості поховання потерпілого та пов’язаних з цим ритуальних послуг  за рахунок коштів Фонду.</t>
  </si>
  <si>
    <t xml:space="preserve">Повідомляємо наші реквізити: </t>
  </si>
  <si>
    <t>(назва банку або органу Державного казначейства)</t>
  </si>
  <si>
    <t>(номер рахунку, відкритого відповідно до пункту другого статті 34 Закону України "Про загальнообов'язкове державне соціальне страхування")</t>
  </si>
  <si>
    <t>Найменування страхувальника (прізвище,  ім'я,  по  батькові для фізичних осіб):</t>
  </si>
  <si>
    <t>Чернігівська обласна державна адміністрація</t>
  </si>
  <si>
    <r>
      <t xml:space="preserve">Код за ЄДРПОУ (реєстраційний номер облікової картки платника податків - для фізичних осіб або серія та номер паспорта (для фізичних осіб, які через свої релігійні переконання відмовляються від прийняття реєстраційного номера облікової картки податків та офіційно повідомили про це відповідний орган державної податкової служби і мають відмітку у паспорті </t>
    </r>
    <r>
      <rPr>
        <b/>
        <u/>
        <sz val="11"/>
        <color theme="1"/>
        <rFont val="Calibri"/>
        <family val="2"/>
        <charset val="204"/>
        <scheme val="minor"/>
      </rPr>
      <t>00022674</t>
    </r>
  </si>
  <si>
    <r>
      <t xml:space="preserve">Місцезнаходження (місце проживання для фізичних осіб): </t>
    </r>
    <r>
      <rPr>
        <b/>
        <sz val="11"/>
        <color theme="1"/>
        <rFont val="Calibri"/>
        <family val="2"/>
        <charset val="204"/>
        <scheme val="minor"/>
      </rPr>
      <t>вул. Шевченка, 7, м. Чернігів, 14000</t>
    </r>
  </si>
  <si>
    <r>
      <t xml:space="preserve">Телефон </t>
    </r>
    <r>
      <rPr>
        <b/>
        <u/>
        <sz val="11"/>
        <color theme="1"/>
        <rFont val="Calibri"/>
        <family val="2"/>
        <charset val="204"/>
        <scheme val="minor"/>
      </rPr>
      <t>(0462) 675-064</t>
    </r>
  </si>
  <si>
    <t>Окремий поточний рахунок у банку або окремий рахунок у відповідному органі Державного казначейства України :</t>
  </si>
  <si>
    <t>Державна казначейська служба України, м. Київ</t>
  </si>
  <si>
    <t>Додатки 1.1 – 1.5 заповнюються тільки для тих видів виплат, на які замовляються кошти.</t>
  </si>
  <si>
    <t xml:space="preserve">(підпис)  </t>
  </si>
  <si>
    <t xml:space="preserve"> (прізвище, ім'я, по батькові)</t>
  </si>
  <si>
    <t>МП</t>
  </si>
  <si>
    <t xml:space="preserve"> </t>
  </si>
  <si>
    <t>UA498201720355119004000010719</t>
  </si>
  <si>
    <t>Начальник відділу фінансового забезпечення - головний бухгалтер</t>
  </si>
  <si>
    <t>А.М. Ольховик</t>
  </si>
  <si>
    <t>Керівник апарату</t>
  </si>
  <si>
    <t>С.С. Робота</t>
  </si>
  <si>
    <t>"____" січня 2021 р.</t>
  </si>
  <si>
    <t>П.І.Б.</t>
  </si>
  <si>
    <t>Посада</t>
  </si>
  <si>
    <t>Відпрацьовано днів</t>
  </si>
  <si>
    <t>Оклад</t>
  </si>
  <si>
    <t>Вислуга років</t>
  </si>
  <si>
    <t>Надбавка за секретність</t>
  </si>
  <si>
    <t>Разом нараховано</t>
  </si>
  <si>
    <t>Податок на доход ФО</t>
  </si>
  <si>
    <t>Військовий збір</t>
  </si>
  <si>
    <t>Аванс</t>
  </si>
  <si>
    <t>Виплата заробітної плати</t>
  </si>
  <si>
    <t>Разом утримано</t>
  </si>
  <si>
    <t>№ п/п</t>
  </si>
  <si>
    <t>Разом по листу:</t>
  </si>
  <si>
    <t>Витяг з розрахунково-платіжної відомості</t>
  </si>
  <si>
    <t>Керівництво</t>
  </si>
  <si>
    <t>Новгород-Сіверська районна державна адміністрація</t>
  </si>
  <si>
    <t>Петраков С.В.</t>
  </si>
  <si>
    <t>Півень Н.І.</t>
  </si>
  <si>
    <t>Начальник архівного відділу районної державної адміністрації</t>
  </si>
  <si>
    <t>Ранг</t>
  </si>
  <si>
    <t>Начальник служби у справах дітей районної державної адміністрації</t>
  </si>
  <si>
    <t>Виплата відпускних</t>
  </si>
  <si>
    <t>Сальдо на початок</t>
  </si>
  <si>
    <t>Разом</t>
  </si>
  <si>
    <t>Борг підприємства</t>
  </si>
  <si>
    <t>Борг працівників</t>
  </si>
  <si>
    <t>Сальдо на кінець</t>
  </si>
  <si>
    <t>Заступник голови районної державної адміністрації</t>
  </si>
  <si>
    <t>Виплата лікарняних ПФУ</t>
  </si>
  <si>
    <t>Селіверстов О.І.</t>
  </si>
  <si>
    <t>Голова районної державної адміністрації</t>
  </si>
  <si>
    <t>Вислуга років військовослужбовців</t>
  </si>
  <si>
    <t>Оклад за військовим званням</t>
  </si>
  <si>
    <t>Компенсація податку неоподатковувана</t>
  </si>
  <si>
    <t>Пустовіт С.М.</t>
  </si>
  <si>
    <t>Лікарняний за рахунок підприємства</t>
  </si>
  <si>
    <t xml:space="preserve">Виплата заборгованості </t>
  </si>
  <si>
    <t>Премія щомісячна</t>
  </si>
  <si>
    <t>Відрядження</t>
  </si>
  <si>
    <t>Грошова допомога</t>
  </si>
  <si>
    <t>Відпустка</t>
  </si>
  <si>
    <t>червень 2026 року</t>
  </si>
  <si>
    <t>Індексація</t>
  </si>
  <si>
    <t>23</t>
  </si>
</sst>
</file>

<file path=xl/styles.xml><?xml version="1.0" encoding="utf-8"?>
<styleSheet xmlns="http://schemas.openxmlformats.org/spreadsheetml/2006/main" xmlns:mc="http://schemas.openxmlformats.org/markup-compatibility/2006" xmlns:x14ac="http://schemas.microsoft.com/office/spreadsheetml/2009/9/ac" mc:Ignorable="x14ac">
  <fonts count="23" x14ac:knownFonts="1">
    <font>
      <sz val="11"/>
      <color theme="1"/>
      <name val="Calibri"/>
      <family val="2"/>
      <charset val="204"/>
      <scheme val="minor"/>
    </font>
    <font>
      <b/>
      <sz val="11"/>
      <color theme="1"/>
      <name val="Calibri"/>
      <family val="2"/>
      <charset val="204"/>
      <scheme val="minor"/>
    </font>
    <font>
      <sz val="10"/>
      <color theme="1"/>
      <name val="Calibri"/>
      <family val="2"/>
      <charset val="204"/>
      <scheme val="minor"/>
    </font>
    <font>
      <sz val="14"/>
      <color theme="1"/>
      <name val="Times New Roman"/>
      <family val="1"/>
      <charset val="204"/>
    </font>
    <font>
      <sz val="14"/>
      <color theme="1"/>
      <name val="Symbol"/>
      <family val="1"/>
      <charset val="2"/>
    </font>
    <font>
      <sz val="7"/>
      <color theme="1"/>
      <name val="Times New Roman"/>
      <family val="1"/>
      <charset val="204"/>
    </font>
    <font>
      <sz val="12"/>
      <color theme="1"/>
      <name val="Times New Roman"/>
      <family val="1"/>
      <charset val="204"/>
    </font>
    <font>
      <i/>
      <sz val="12"/>
      <color theme="1"/>
      <name val="Times New Roman"/>
      <family val="1"/>
      <charset val="204"/>
    </font>
    <font>
      <sz val="10"/>
      <color theme="1"/>
      <name val="Times New Roman"/>
      <family val="1"/>
      <charset val="204"/>
    </font>
    <font>
      <sz val="11"/>
      <color theme="1"/>
      <name val="Times New Roman"/>
      <family val="1"/>
      <charset val="204"/>
    </font>
    <font>
      <sz val="9"/>
      <color theme="1"/>
      <name val="Times New Roman"/>
      <family val="1"/>
      <charset val="204"/>
    </font>
    <font>
      <sz val="10"/>
      <color indexed="8"/>
      <name val="Arial"/>
      <family val="2"/>
      <charset val="204"/>
    </font>
    <font>
      <sz val="9"/>
      <color theme="1"/>
      <name val="Calibri"/>
      <family val="2"/>
      <charset val="204"/>
      <scheme val="minor"/>
    </font>
    <font>
      <sz val="11"/>
      <color indexed="8"/>
      <name val="Times New Roman"/>
      <family val="1"/>
      <charset val="204"/>
    </font>
    <font>
      <b/>
      <sz val="14"/>
      <color indexed="8"/>
      <name val="Arial"/>
      <family val="2"/>
      <charset val="204"/>
    </font>
    <font>
      <b/>
      <u/>
      <sz val="11"/>
      <color theme="1"/>
      <name val="Calibri"/>
      <family val="2"/>
      <charset val="204"/>
      <scheme val="minor"/>
    </font>
    <font>
      <b/>
      <u/>
      <sz val="12"/>
      <color theme="1"/>
      <name val="Calibri"/>
      <family val="2"/>
      <charset val="204"/>
      <scheme val="minor"/>
    </font>
    <font>
      <b/>
      <sz val="14"/>
      <color theme="1"/>
      <name val="Times New Roman"/>
      <family val="1"/>
      <charset val="204"/>
    </font>
    <font>
      <b/>
      <sz val="10"/>
      <color theme="1"/>
      <name val="Times New Roman"/>
      <family val="1"/>
      <charset val="204"/>
    </font>
    <font>
      <b/>
      <sz val="9"/>
      <color theme="1"/>
      <name val="Times New Roman"/>
      <family val="1"/>
      <charset val="204"/>
    </font>
    <font>
      <b/>
      <sz val="11"/>
      <color theme="1"/>
      <name val="Times New Roman"/>
      <family val="1"/>
      <charset val="204"/>
    </font>
    <font>
      <b/>
      <sz val="12"/>
      <color theme="1"/>
      <name val="Times New Roman"/>
      <family val="1"/>
      <charset val="204"/>
    </font>
    <font>
      <sz val="10"/>
      <name val="Times New Roman"/>
      <family val="1"/>
      <charset val="204"/>
    </font>
  </fonts>
  <fills count="4">
    <fill>
      <patternFill patternType="none"/>
    </fill>
    <fill>
      <patternFill patternType="gray125"/>
    </fill>
    <fill>
      <patternFill patternType="solid">
        <fgColor rgb="FFFFFFFF"/>
        <bgColor indexed="64"/>
      </patternFill>
    </fill>
    <fill>
      <patternFill patternType="solid">
        <fgColor theme="0"/>
        <bgColor indexed="64"/>
      </patternFill>
    </fill>
  </fills>
  <borders count="14">
    <border>
      <left/>
      <right/>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left/>
      <right/>
      <top/>
      <bottom style="thin">
        <color indexed="64"/>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s>
  <cellStyleXfs count="1">
    <xf numFmtId="0" fontId="0" fillId="0" borderId="0"/>
  </cellStyleXfs>
  <cellXfs count="119">
    <xf numFmtId="0" fontId="0" fillId="0" borderId="0" xfId="0"/>
    <xf numFmtId="0" fontId="3" fillId="0" borderId="4" xfId="0" applyFont="1" applyBorder="1" applyAlignment="1">
      <alignment horizontal="center" vertical="center" wrapText="1"/>
    </xf>
    <xf numFmtId="0" fontId="3" fillId="0" borderId="4" xfId="0" applyFont="1" applyBorder="1" applyAlignment="1">
      <alignment vertical="center" wrapText="1"/>
    </xf>
    <xf numFmtId="0" fontId="4" fillId="0" borderId="4" xfId="0" applyFont="1" applyBorder="1" applyAlignment="1">
      <alignment horizontal="center" vertical="center" wrapText="1"/>
    </xf>
    <xf numFmtId="0" fontId="6" fillId="0" borderId="3" xfId="0" applyFont="1" applyBorder="1" applyAlignment="1">
      <alignment horizontal="center" vertical="center" wrapText="1"/>
    </xf>
    <xf numFmtId="0" fontId="6" fillId="0" borderId="4" xfId="0" applyFont="1" applyBorder="1" applyAlignment="1">
      <alignment horizontal="center" vertical="center" wrapText="1"/>
    </xf>
    <xf numFmtId="0" fontId="7" fillId="0" borderId="2" xfId="0" applyFont="1" applyBorder="1" applyAlignment="1">
      <alignment horizontal="center" vertical="center" wrapText="1"/>
    </xf>
    <xf numFmtId="0" fontId="7" fillId="0" borderId="4" xfId="0" applyFont="1" applyBorder="1" applyAlignment="1">
      <alignment horizontal="center" vertical="center" wrapText="1"/>
    </xf>
    <xf numFmtId="0" fontId="0" fillId="0" borderId="0" xfId="0" applyAlignment="1">
      <alignment horizontal="center" vertical="center"/>
    </xf>
    <xf numFmtId="49" fontId="6" fillId="0" borderId="2" xfId="0" applyNumberFormat="1" applyFont="1" applyBorder="1" applyAlignment="1">
      <alignment horizontal="center" vertical="center" wrapText="1"/>
    </xf>
    <xf numFmtId="0" fontId="6" fillId="0" borderId="4" xfId="0" applyFont="1" applyBorder="1" applyAlignment="1">
      <alignment vertical="center" wrapText="1"/>
    </xf>
    <xf numFmtId="0" fontId="7" fillId="0" borderId="4" xfId="0" applyFont="1" applyBorder="1" applyAlignment="1">
      <alignment vertical="center" wrapText="1"/>
    </xf>
    <xf numFmtId="0" fontId="6" fillId="0" borderId="4" xfId="0" applyFont="1" applyBorder="1" applyAlignment="1">
      <alignment horizontal="right" vertical="center" wrapText="1"/>
    </xf>
    <xf numFmtId="1" fontId="6" fillId="0" borderId="4" xfId="0" applyNumberFormat="1" applyFont="1" applyBorder="1" applyAlignment="1">
      <alignment horizontal="center" vertical="center" wrapText="1"/>
    </xf>
    <xf numFmtId="0" fontId="0" fillId="0" borderId="0" xfId="0" applyBorder="1"/>
    <xf numFmtId="0" fontId="2" fillId="0" borderId="0" xfId="0" applyFont="1"/>
    <xf numFmtId="49" fontId="11" fillId="2" borderId="0" xfId="0" applyNumberFormat="1" applyFont="1" applyFill="1" applyBorder="1" applyAlignment="1" applyProtection="1">
      <alignment vertical="center" wrapText="1"/>
    </xf>
    <xf numFmtId="0" fontId="2" fillId="0" borderId="0" xfId="0" applyFont="1" applyBorder="1"/>
    <xf numFmtId="0" fontId="11" fillId="2" borderId="0" xfId="0" applyNumberFormat="1" applyFont="1" applyFill="1" applyBorder="1" applyAlignment="1" applyProtection="1">
      <alignment vertical="center" wrapText="1"/>
    </xf>
    <xf numFmtId="0" fontId="11" fillId="2" borderId="0" xfId="0" applyNumberFormat="1" applyFont="1" applyFill="1" applyBorder="1" applyAlignment="1" applyProtection="1">
      <alignment vertical="top" wrapText="1"/>
    </xf>
    <xf numFmtId="0" fontId="9" fillId="0" borderId="0" xfId="0" applyFont="1" applyBorder="1"/>
    <xf numFmtId="0" fontId="10" fillId="0" borderId="0" xfId="0" applyFont="1" applyBorder="1" applyAlignment="1">
      <alignment horizontal="center"/>
    </xf>
    <xf numFmtId="0" fontId="14" fillId="2" borderId="0" xfId="0" applyNumberFormat="1" applyFont="1" applyFill="1" applyBorder="1" applyAlignment="1" applyProtection="1">
      <alignment vertical="top" wrapText="1"/>
    </xf>
    <xf numFmtId="0" fontId="3" fillId="0" borderId="0" xfId="0" applyFont="1" applyAlignment="1">
      <alignment horizontal="justify" vertical="center"/>
    </xf>
    <xf numFmtId="0" fontId="3" fillId="0" borderId="0" xfId="0" applyFont="1" applyAlignment="1">
      <alignment horizontal="left" vertical="center" indent="4"/>
    </xf>
    <xf numFmtId="0" fontId="6" fillId="0" borderId="0" xfId="0" applyFont="1" applyAlignment="1">
      <alignment horizontal="center" vertical="center"/>
    </xf>
    <xf numFmtId="0" fontId="3" fillId="0" borderId="0" xfId="0" applyFont="1" applyBorder="1" applyAlignment="1">
      <alignment vertical="center"/>
    </xf>
    <xf numFmtId="0" fontId="3" fillId="0" borderId="0" xfId="0" applyFont="1" applyAlignment="1">
      <alignment vertical="center"/>
    </xf>
    <xf numFmtId="0" fontId="9" fillId="0" borderId="5" xfId="0" applyFont="1" applyBorder="1"/>
    <xf numFmtId="0" fontId="9" fillId="0" borderId="0" xfId="0" applyFont="1"/>
    <xf numFmtId="0" fontId="3" fillId="0" borderId="5" xfId="0" applyFont="1" applyBorder="1"/>
    <xf numFmtId="0" fontId="9" fillId="0" borderId="0" xfId="0" applyFont="1" applyAlignment="1">
      <alignment horizontal="center" vertical="center"/>
    </xf>
    <xf numFmtId="0" fontId="17" fillId="0" borderId="0" xfId="0" applyFont="1" applyAlignment="1">
      <alignment vertical="center"/>
    </xf>
    <xf numFmtId="0" fontId="10" fillId="0" borderId="0" xfId="0" applyFont="1" applyAlignment="1">
      <alignment vertical="center"/>
    </xf>
    <xf numFmtId="4" fontId="6" fillId="0" borderId="4" xfId="0" applyNumberFormat="1" applyFont="1" applyBorder="1" applyAlignment="1">
      <alignment horizontal="center" vertical="center" wrapText="1"/>
    </xf>
    <xf numFmtId="0" fontId="14" fillId="0" borderId="0" xfId="0" applyNumberFormat="1" applyFont="1" applyFill="1" applyBorder="1" applyAlignment="1" applyProtection="1">
      <alignment vertical="top" wrapText="1"/>
    </xf>
    <xf numFmtId="0" fontId="0" fillId="0" borderId="0" xfId="0" applyFill="1"/>
    <xf numFmtId="1" fontId="6" fillId="0" borderId="4" xfId="0" quotePrefix="1" applyNumberFormat="1" applyFont="1" applyBorder="1" applyAlignment="1">
      <alignment horizontal="center" vertical="center" wrapText="1"/>
    </xf>
    <xf numFmtId="0" fontId="10" fillId="0" borderId="0" xfId="0" applyFont="1" applyBorder="1"/>
    <xf numFmtId="0" fontId="17" fillId="0" borderId="0" xfId="0" applyFont="1" applyAlignment="1">
      <alignment horizontal="center"/>
    </xf>
    <xf numFmtId="0" fontId="17" fillId="0" borderId="0" xfId="0" applyFont="1" applyAlignment="1">
      <alignment horizontal="center"/>
    </xf>
    <xf numFmtId="49" fontId="8" fillId="3" borderId="7" xfId="0" applyNumberFormat="1" applyFont="1" applyFill="1" applyBorder="1" applyAlignment="1">
      <alignment horizontal="left" vertical="center"/>
    </xf>
    <xf numFmtId="0" fontId="8" fillId="3" borderId="7" xfId="0" applyFont="1" applyFill="1" applyBorder="1" applyAlignment="1">
      <alignment horizontal="center" vertical="center" wrapText="1"/>
    </xf>
    <xf numFmtId="2" fontId="8" fillId="3" borderId="7" xfId="0" applyNumberFormat="1" applyFont="1" applyFill="1" applyBorder="1" applyAlignment="1">
      <alignment horizontal="center" vertical="center" wrapText="1"/>
    </xf>
    <xf numFmtId="2" fontId="8" fillId="3" borderId="8" xfId="0" applyNumberFormat="1" applyFont="1" applyFill="1" applyBorder="1" applyAlignment="1">
      <alignment horizontal="center" vertical="center" wrapText="1"/>
    </xf>
    <xf numFmtId="2" fontId="18" fillId="3" borderId="7" xfId="0" applyNumberFormat="1" applyFont="1" applyFill="1" applyBorder="1" applyAlignment="1">
      <alignment horizontal="center" vertical="center" wrapText="1"/>
    </xf>
    <xf numFmtId="0" fontId="21" fillId="0" borderId="0" xfId="0" applyFont="1" applyAlignment="1">
      <alignment horizontal="center"/>
    </xf>
    <xf numFmtId="0" fontId="8" fillId="0" borderId="0" xfId="0" applyFont="1"/>
    <xf numFmtId="0" fontId="9" fillId="0" borderId="7" xfId="0" applyFont="1" applyBorder="1" applyAlignment="1">
      <alignment horizontal="center" vertical="center" wrapText="1"/>
    </xf>
    <xf numFmtId="2" fontId="8" fillId="3" borderId="7" xfId="0" applyNumberFormat="1" applyFont="1" applyFill="1" applyBorder="1" applyAlignment="1">
      <alignment vertical="center" wrapText="1"/>
    </xf>
    <xf numFmtId="2" fontId="8" fillId="0" borderId="7" xfId="0" applyNumberFormat="1" applyFont="1" applyBorder="1" applyAlignment="1">
      <alignment vertical="center"/>
    </xf>
    <xf numFmtId="0" fontId="17" fillId="0" borderId="0" xfId="0" applyFont="1" applyAlignment="1">
      <alignment horizontal="center"/>
    </xf>
    <xf numFmtId="2" fontId="8" fillId="0" borderId="7" xfId="0" applyNumberFormat="1" applyFont="1" applyBorder="1" applyAlignment="1">
      <alignment horizontal="center" vertical="center" wrapText="1"/>
    </xf>
    <xf numFmtId="0" fontId="17" fillId="0" borderId="0" xfId="0" applyFont="1" applyAlignment="1">
      <alignment horizontal="center"/>
    </xf>
    <xf numFmtId="0" fontId="18" fillId="0" borderId="11" xfId="0" applyFont="1" applyBorder="1" applyAlignment="1">
      <alignment horizontal="center" vertical="center" textRotation="90" wrapText="1"/>
    </xf>
    <xf numFmtId="0" fontId="0" fillId="0" borderId="0" xfId="0" applyBorder="1" applyAlignment="1">
      <alignment horizontal="left" wrapText="1"/>
    </xf>
    <xf numFmtId="0" fontId="10" fillId="0" borderId="0" xfId="0" applyFont="1" applyBorder="1" applyAlignment="1">
      <alignment horizontal="center"/>
    </xf>
    <xf numFmtId="0" fontId="8" fillId="3" borderId="10" xfId="0" applyFont="1" applyFill="1" applyBorder="1" applyAlignment="1">
      <alignment horizontal="center" vertical="center" wrapText="1"/>
    </xf>
    <xf numFmtId="0" fontId="18" fillId="0" borderId="11" xfId="0" applyFont="1" applyBorder="1" applyAlignment="1">
      <alignment horizontal="center" vertical="center" textRotation="90" wrapText="1"/>
    </xf>
    <xf numFmtId="0" fontId="17" fillId="0" borderId="7" xfId="0" applyFont="1" applyBorder="1" applyAlignment="1">
      <alignment horizontal="center"/>
    </xf>
    <xf numFmtId="0" fontId="18" fillId="0" borderId="11" xfId="0" applyFont="1" applyBorder="1" applyAlignment="1">
      <alignment vertical="center" textRotation="90" wrapText="1"/>
    </xf>
    <xf numFmtId="0" fontId="18" fillId="0" borderId="11" xfId="0" applyFont="1" applyBorder="1" applyAlignment="1">
      <alignment horizontal="center" vertical="justify" textRotation="90" wrapText="1"/>
    </xf>
    <xf numFmtId="2" fontId="18" fillId="3" borderId="10" xfId="0" applyNumberFormat="1" applyFont="1" applyFill="1" applyBorder="1" applyAlignment="1">
      <alignment horizontal="center" vertical="center" wrapText="1"/>
    </xf>
    <xf numFmtId="0" fontId="8" fillId="3" borderId="7" xfId="0" applyFont="1" applyFill="1" applyBorder="1" applyAlignment="1">
      <alignment horizontal="center" vertical="center" wrapText="1"/>
    </xf>
    <xf numFmtId="0" fontId="8" fillId="3" borderId="7" xfId="0" applyFont="1" applyFill="1" applyBorder="1" applyAlignment="1">
      <alignment horizontal="center" vertical="center" wrapText="1"/>
    </xf>
    <xf numFmtId="0" fontId="8" fillId="3" borderId="7" xfId="0" applyFont="1" applyFill="1" applyBorder="1" applyAlignment="1">
      <alignment horizontal="center" vertical="center" wrapText="1"/>
    </xf>
    <xf numFmtId="0" fontId="8" fillId="3" borderId="7" xfId="0" applyFont="1" applyFill="1" applyBorder="1" applyAlignment="1">
      <alignment horizontal="center" vertical="center" wrapText="1"/>
    </xf>
    <xf numFmtId="49" fontId="8" fillId="3" borderId="7" xfId="0" applyNumberFormat="1" applyFont="1" applyFill="1" applyBorder="1" applyAlignment="1">
      <alignment horizontal="center" vertical="center" wrapText="1"/>
    </xf>
    <xf numFmtId="49" fontId="8" fillId="3" borderId="12" xfId="0" applyNumberFormat="1" applyFont="1" applyFill="1" applyBorder="1" applyAlignment="1">
      <alignment horizontal="center" vertical="center"/>
    </xf>
    <xf numFmtId="0" fontId="8" fillId="3" borderId="12" xfId="0" applyFont="1" applyFill="1" applyBorder="1" applyAlignment="1">
      <alignment horizontal="center" vertical="center" wrapText="1"/>
    </xf>
    <xf numFmtId="2" fontId="8" fillId="3" borderId="13" xfId="0" applyNumberFormat="1" applyFont="1" applyFill="1" applyBorder="1" applyAlignment="1">
      <alignment horizontal="center" vertical="center" wrapText="1"/>
    </xf>
    <xf numFmtId="0" fontId="17" fillId="0" borderId="0" xfId="0" applyFont="1" applyAlignment="1">
      <alignment horizontal="center"/>
    </xf>
    <xf numFmtId="0" fontId="18" fillId="0" borderId="11" xfId="0" applyFont="1" applyBorder="1" applyAlignment="1">
      <alignment horizontal="center" vertical="center" textRotation="90" wrapText="1"/>
    </xf>
    <xf numFmtId="0" fontId="18" fillId="0" borderId="12" xfId="0" applyFont="1" applyBorder="1" applyAlignment="1">
      <alignment horizontal="center" vertical="center" textRotation="90" wrapText="1"/>
    </xf>
    <xf numFmtId="0" fontId="18" fillId="0" borderId="11" xfId="0" applyFont="1" applyBorder="1" applyAlignment="1">
      <alignment horizontal="center" vertical="center" textRotation="90" wrapText="1"/>
    </xf>
    <xf numFmtId="0" fontId="18" fillId="0" borderId="12" xfId="0" applyFont="1" applyBorder="1" applyAlignment="1">
      <alignment horizontal="center" vertical="center" textRotation="90" wrapText="1"/>
    </xf>
    <xf numFmtId="0" fontId="17" fillId="0" borderId="0" xfId="0" applyFont="1" applyAlignment="1">
      <alignment horizontal="center"/>
    </xf>
    <xf numFmtId="0" fontId="3" fillId="0" borderId="0" xfId="0" applyFont="1" applyAlignment="1">
      <alignment horizontal="left" wrapText="1"/>
    </xf>
    <xf numFmtId="0" fontId="3" fillId="0" borderId="0" xfId="0" applyFont="1" applyAlignment="1">
      <alignment horizontal="left" vertical="top"/>
    </xf>
    <xf numFmtId="0" fontId="0" fillId="0" borderId="0" xfId="0" applyBorder="1" applyAlignment="1">
      <alignment horizontal="left" vertical="top" wrapText="1"/>
    </xf>
    <xf numFmtId="0" fontId="12" fillId="0" borderId="0" xfId="0" applyFont="1" applyBorder="1" applyAlignment="1">
      <alignment horizontal="left" vertical="top" wrapText="1"/>
    </xf>
    <xf numFmtId="0" fontId="0" fillId="0" borderId="0" xfId="0" applyFill="1" applyBorder="1" applyAlignment="1">
      <alignment horizontal="left" vertical="top" wrapText="1"/>
    </xf>
    <xf numFmtId="49" fontId="15" fillId="0" borderId="0" xfId="0" applyNumberFormat="1" applyFont="1" applyFill="1" applyBorder="1" applyAlignment="1">
      <alignment horizontal="left" vertical="top" wrapText="1"/>
    </xf>
    <xf numFmtId="0" fontId="15" fillId="0" borderId="0" xfId="0" applyFont="1" applyBorder="1" applyAlignment="1">
      <alignment horizontal="left" vertical="top" wrapText="1"/>
    </xf>
    <xf numFmtId="0" fontId="6" fillId="0" borderId="1" xfId="0" applyFont="1" applyBorder="1" applyAlignment="1">
      <alignment horizontal="center" vertical="center" wrapText="1"/>
    </xf>
    <xf numFmtId="0" fontId="6" fillId="0" borderId="2" xfId="0" applyFont="1" applyBorder="1" applyAlignment="1">
      <alignment horizontal="center" vertical="center" wrapText="1"/>
    </xf>
    <xf numFmtId="0" fontId="16" fillId="0" borderId="0" xfId="0" applyFont="1" applyAlignment="1">
      <alignment horizontal="left" vertical="top" wrapText="1"/>
    </xf>
    <xf numFmtId="0" fontId="0" fillId="0" borderId="0" xfId="0" applyAlignment="1">
      <alignment horizontal="left" vertical="top"/>
    </xf>
    <xf numFmtId="0" fontId="0" fillId="0" borderId="0" xfId="0" applyAlignment="1">
      <alignment horizontal="left" vertical="top" wrapText="1"/>
    </xf>
    <xf numFmtId="0" fontId="14" fillId="2" borderId="0" xfId="0" applyNumberFormat="1" applyFont="1" applyFill="1" applyBorder="1" applyAlignment="1" applyProtection="1">
      <alignment horizontal="center" vertical="top" wrapText="1"/>
    </xf>
    <xf numFmtId="0" fontId="11" fillId="2" borderId="0" xfId="0" applyNumberFormat="1" applyFont="1" applyFill="1" applyBorder="1" applyAlignment="1" applyProtection="1">
      <alignment horizontal="center" vertical="top" wrapText="1"/>
    </xf>
    <xf numFmtId="49" fontId="13" fillId="2" borderId="0" xfId="0" applyNumberFormat="1" applyFont="1" applyFill="1" applyBorder="1" applyAlignment="1" applyProtection="1">
      <alignment horizontal="left" vertical="top" wrapText="1"/>
    </xf>
    <xf numFmtId="0" fontId="9" fillId="0" borderId="0" xfId="0" applyFont="1" applyBorder="1" applyAlignment="1">
      <alignment horizontal="left" vertical="center"/>
    </xf>
    <xf numFmtId="0" fontId="13" fillId="2" borderId="0" xfId="0" applyNumberFormat="1" applyFont="1" applyFill="1" applyBorder="1" applyAlignment="1" applyProtection="1">
      <alignment horizontal="left" vertical="top" wrapText="1"/>
    </xf>
    <xf numFmtId="0" fontId="10" fillId="0" borderId="0" xfId="0" applyFont="1" applyBorder="1" applyAlignment="1">
      <alignment horizontal="left"/>
    </xf>
    <xf numFmtId="0" fontId="18" fillId="0" borderId="11" xfId="0" applyFont="1" applyBorder="1" applyAlignment="1">
      <alignment horizontal="center" vertical="center" textRotation="90" wrapText="1"/>
    </xf>
    <xf numFmtId="0" fontId="18" fillId="0" borderId="12" xfId="0" applyFont="1" applyBorder="1" applyAlignment="1">
      <alignment horizontal="center" vertical="center" textRotation="90" wrapText="1"/>
    </xf>
    <xf numFmtId="0" fontId="18" fillId="0" borderId="8" xfId="0" applyFont="1" applyBorder="1" applyAlignment="1">
      <alignment horizontal="center" vertical="center" wrapText="1"/>
    </xf>
    <xf numFmtId="0" fontId="18" fillId="0" borderId="9" xfId="0" applyFont="1" applyBorder="1" applyAlignment="1">
      <alignment horizontal="center" vertical="center" wrapText="1"/>
    </xf>
    <xf numFmtId="0" fontId="18" fillId="0" borderId="10" xfId="0" applyFont="1" applyBorder="1" applyAlignment="1">
      <alignment horizontal="center" vertical="center" wrapText="1"/>
    </xf>
    <xf numFmtId="0" fontId="18" fillId="0" borderId="11" xfId="0" applyFont="1" applyBorder="1" applyAlignment="1">
      <alignment horizontal="center" vertical="justify" textRotation="90"/>
    </xf>
    <xf numFmtId="0" fontId="18" fillId="0" borderId="12" xfId="0" applyFont="1" applyBorder="1" applyAlignment="1">
      <alignment horizontal="center" vertical="justify" textRotation="90"/>
    </xf>
    <xf numFmtId="0" fontId="17" fillId="0" borderId="0" xfId="0" applyFont="1" applyAlignment="1">
      <alignment horizontal="center"/>
    </xf>
    <xf numFmtId="0" fontId="20" fillId="0" borderId="7" xfId="0" applyFont="1" applyBorder="1" applyAlignment="1">
      <alignment horizontal="center" vertical="center" wrapText="1"/>
    </xf>
    <xf numFmtId="0" fontId="0" fillId="0" borderId="0" xfId="0" applyBorder="1" applyAlignment="1">
      <alignment horizontal="left" wrapText="1"/>
    </xf>
    <xf numFmtId="0" fontId="0" fillId="0" borderId="6" xfId="0" applyBorder="1" applyAlignment="1">
      <alignment horizontal="left" wrapText="1"/>
    </xf>
    <xf numFmtId="0" fontId="10" fillId="0" borderId="0" xfId="0" applyFont="1" applyBorder="1" applyAlignment="1">
      <alignment horizontal="center"/>
    </xf>
    <xf numFmtId="0" fontId="10" fillId="0" borderId="0" xfId="0" applyFont="1" applyAlignment="1">
      <alignment horizontal="center"/>
    </xf>
    <xf numFmtId="0" fontId="8" fillId="3" borderId="7" xfId="0" applyFont="1" applyFill="1" applyBorder="1" applyAlignment="1">
      <alignment horizontal="center" vertical="center" wrapText="1"/>
    </xf>
    <xf numFmtId="0" fontId="18" fillId="0" borderId="8" xfId="0" applyFont="1" applyBorder="1" applyAlignment="1">
      <alignment horizontal="center"/>
    </xf>
    <xf numFmtId="0" fontId="18" fillId="0" borderId="9" xfId="0" applyFont="1" applyBorder="1" applyAlignment="1">
      <alignment horizontal="center"/>
    </xf>
    <xf numFmtId="0" fontId="18" fillId="0" borderId="10" xfId="0" applyFont="1" applyBorder="1" applyAlignment="1">
      <alignment horizontal="center"/>
    </xf>
    <xf numFmtId="0" fontId="18" fillId="0" borderId="11" xfId="0" applyFont="1" applyBorder="1" applyAlignment="1">
      <alignment horizontal="center" vertical="center" wrapText="1"/>
    </xf>
    <xf numFmtId="0" fontId="18" fillId="0" borderId="12" xfId="0" applyFont="1" applyBorder="1" applyAlignment="1">
      <alignment horizontal="center" vertical="center" wrapText="1"/>
    </xf>
    <xf numFmtId="0" fontId="18" fillId="0" borderId="11" xfId="0" applyFont="1" applyBorder="1" applyAlignment="1">
      <alignment horizontal="center" vertical="center" textRotation="90"/>
    </xf>
    <xf numFmtId="0" fontId="18" fillId="0" borderId="12" xfId="0" applyFont="1" applyBorder="1" applyAlignment="1">
      <alignment horizontal="center" vertical="center" textRotation="90"/>
    </xf>
    <xf numFmtId="0" fontId="19" fillId="0" borderId="11" xfId="0" applyFont="1" applyBorder="1" applyAlignment="1">
      <alignment horizontal="center" vertical="center" textRotation="90" wrapText="1"/>
    </xf>
    <xf numFmtId="0" fontId="19" fillId="0" borderId="12" xfId="0" applyFont="1" applyBorder="1" applyAlignment="1">
      <alignment horizontal="center" vertical="center" textRotation="90" wrapText="1"/>
    </xf>
    <xf numFmtId="2" fontId="22" fillId="3" borderId="7" xfId="0" applyNumberFormat="1" applyFont="1" applyFill="1" applyBorder="1" applyAlignment="1">
      <alignment vertical="center"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K43"/>
  <sheetViews>
    <sheetView topLeftCell="A20" zoomScale="77" zoomScaleNormal="77" workbookViewId="0">
      <selection activeCell="D25" sqref="D25"/>
    </sheetView>
  </sheetViews>
  <sheetFormatPr defaultRowHeight="15" x14ac:dyDescent="0.25"/>
  <cols>
    <col min="1" max="1" width="5" customWidth="1"/>
    <col min="2" max="2" width="7.5703125" style="8" customWidth="1"/>
    <col min="3" max="3" width="40.42578125" customWidth="1"/>
    <col min="4" max="4" width="19.140625" customWidth="1"/>
    <col min="5" max="5" width="21.85546875" customWidth="1"/>
    <col min="6" max="6" width="25.140625" customWidth="1"/>
    <col min="11" max="11" width="28.140625" customWidth="1"/>
  </cols>
  <sheetData>
    <row r="1" spans="2:37" ht="3" customHeight="1" x14ac:dyDescent="0.3">
      <c r="E1" s="93"/>
      <c r="F1" s="93"/>
      <c r="G1" s="19"/>
      <c r="H1" s="19"/>
      <c r="I1" s="19"/>
      <c r="J1" s="19"/>
      <c r="K1" s="19"/>
      <c r="L1" s="19"/>
      <c r="M1" s="19"/>
      <c r="N1" s="19"/>
      <c r="O1" s="19"/>
      <c r="P1" s="15"/>
      <c r="Q1" s="15"/>
      <c r="R1" s="15"/>
      <c r="S1" s="15"/>
      <c r="T1" s="15"/>
      <c r="U1" s="15"/>
      <c r="V1" s="15"/>
      <c r="W1" s="15"/>
      <c r="X1" s="15"/>
    </row>
    <row r="2" spans="2:37" ht="45.75" hidden="1" customHeight="1" x14ac:dyDescent="0.3">
      <c r="E2" s="91"/>
      <c r="F2" s="91"/>
      <c r="G2" s="16"/>
      <c r="H2" s="16"/>
      <c r="I2" s="16"/>
      <c r="J2" s="16"/>
      <c r="K2" s="16"/>
      <c r="L2" s="16"/>
      <c r="M2" s="16"/>
      <c r="N2" s="16"/>
      <c r="O2" s="16"/>
      <c r="P2" s="16"/>
      <c r="Q2" s="16"/>
      <c r="R2" s="16"/>
      <c r="S2" s="16"/>
      <c r="T2" s="16"/>
      <c r="U2" s="16"/>
      <c r="V2" s="16"/>
      <c r="W2" s="16"/>
      <c r="X2" s="16"/>
      <c r="Y2" s="14"/>
      <c r="Z2" s="14"/>
      <c r="AA2" s="14"/>
      <c r="AB2" s="14"/>
      <c r="AC2" s="14"/>
      <c r="AD2" s="14"/>
      <c r="AE2" s="14"/>
      <c r="AF2" s="14"/>
    </row>
    <row r="3" spans="2:37" ht="12" hidden="1" customHeight="1" x14ac:dyDescent="0.3">
      <c r="E3" s="94"/>
      <c r="F3" s="94"/>
      <c r="G3" s="17"/>
      <c r="H3" s="90"/>
      <c r="I3" s="90"/>
      <c r="J3" s="90"/>
      <c r="K3" s="90"/>
      <c r="L3" s="90"/>
      <c r="M3" s="90"/>
      <c r="N3" s="90"/>
      <c r="O3" s="90"/>
      <c r="P3" s="90"/>
      <c r="Q3" s="90"/>
      <c r="R3" s="90"/>
      <c r="S3" s="90"/>
      <c r="T3" s="90"/>
      <c r="U3" s="90"/>
      <c r="V3" s="90"/>
      <c r="W3" s="90"/>
      <c r="X3" s="90"/>
      <c r="Y3" s="14"/>
      <c r="Z3" s="14"/>
      <c r="AA3" s="14"/>
      <c r="AB3" s="14"/>
      <c r="AC3" s="14"/>
      <c r="AD3" s="14"/>
      <c r="AE3" s="14"/>
      <c r="AF3" s="14"/>
    </row>
    <row r="4" spans="2:37" ht="14.45" hidden="1" x14ac:dyDescent="0.3">
      <c r="E4" s="92"/>
      <c r="F4" s="92"/>
      <c r="G4" s="18"/>
      <c r="H4" s="18"/>
      <c r="I4" s="18"/>
      <c r="J4" s="18"/>
      <c r="K4" s="18"/>
      <c r="L4" s="18"/>
      <c r="M4" s="18"/>
      <c r="N4" s="18"/>
      <c r="O4" s="18"/>
      <c r="P4" s="18"/>
      <c r="Q4" s="18"/>
      <c r="R4" s="18"/>
      <c r="S4" s="18"/>
      <c r="T4" s="18"/>
      <c r="U4" s="18"/>
      <c r="V4" s="18"/>
      <c r="W4" s="18"/>
      <c r="X4" s="18"/>
      <c r="Y4" s="14"/>
      <c r="Z4" s="14"/>
      <c r="AA4" s="14"/>
      <c r="AB4" s="14"/>
      <c r="AC4" s="14"/>
      <c r="AD4" s="14"/>
      <c r="AE4" s="14"/>
      <c r="AF4" s="14"/>
    </row>
    <row r="5" spans="2:37" ht="13.5" customHeight="1" x14ac:dyDescent="0.3">
      <c r="E5" s="21"/>
      <c r="F5" s="20"/>
      <c r="G5" s="17"/>
      <c r="H5" s="17"/>
      <c r="I5" s="17"/>
      <c r="J5" s="17"/>
      <c r="K5" s="17"/>
      <c r="L5" s="17"/>
      <c r="M5" s="17"/>
      <c r="N5" s="17"/>
      <c r="O5" s="17"/>
      <c r="P5" s="17"/>
      <c r="Q5" s="17"/>
      <c r="R5" s="17"/>
      <c r="S5" s="17"/>
      <c r="T5" s="17"/>
      <c r="U5" s="17"/>
      <c r="V5" s="17"/>
      <c r="W5" s="17"/>
      <c r="X5" s="17"/>
      <c r="Y5" s="14"/>
      <c r="Z5" s="14"/>
      <c r="AA5" s="14"/>
      <c r="AB5" s="14"/>
      <c r="AC5" s="14"/>
      <c r="AD5" s="14"/>
      <c r="AE5" s="14"/>
      <c r="AF5" s="14"/>
    </row>
    <row r="6" spans="2:37" ht="13.5" customHeight="1" x14ac:dyDescent="0.3">
      <c r="E6" s="21"/>
      <c r="F6" s="20"/>
      <c r="G6" s="17"/>
      <c r="H6" s="17"/>
      <c r="I6" s="17"/>
      <c r="J6" s="17"/>
      <c r="K6" s="17"/>
      <c r="L6" s="17"/>
      <c r="M6" s="17"/>
      <c r="N6" s="17"/>
      <c r="O6" s="17"/>
      <c r="P6" s="17"/>
      <c r="Q6" s="17"/>
      <c r="R6" s="17"/>
      <c r="S6" s="17"/>
      <c r="T6" s="17"/>
      <c r="U6" s="17"/>
      <c r="V6" s="17"/>
      <c r="W6" s="17"/>
      <c r="X6" s="17"/>
      <c r="Y6" s="14"/>
      <c r="Z6" s="14"/>
      <c r="AA6" s="14"/>
      <c r="AB6" s="14"/>
      <c r="AC6" s="14"/>
      <c r="AD6" s="14"/>
      <c r="AE6" s="14"/>
      <c r="AF6" s="14"/>
    </row>
    <row r="7" spans="2:37" ht="24" customHeight="1" x14ac:dyDescent="0.25">
      <c r="B7" s="89" t="s">
        <v>22</v>
      </c>
      <c r="C7" s="89"/>
      <c r="D7" s="89"/>
      <c r="E7" s="89"/>
      <c r="F7" s="89"/>
      <c r="G7" s="22"/>
      <c r="H7" s="22"/>
      <c r="I7" s="22"/>
      <c r="J7" s="22"/>
      <c r="K7" s="22"/>
      <c r="L7" s="22"/>
      <c r="M7" s="22"/>
      <c r="N7" s="22"/>
      <c r="O7" s="22"/>
      <c r="P7" s="22"/>
      <c r="Q7" s="22"/>
      <c r="R7" s="22"/>
      <c r="S7" s="22"/>
      <c r="T7" s="22"/>
      <c r="U7" s="22"/>
      <c r="V7" s="22"/>
      <c r="W7" s="22"/>
      <c r="X7" s="22"/>
      <c r="Y7" s="22"/>
      <c r="Z7" s="22"/>
      <c r="AA7" s="22"/>
      <c r="AB7" s="22"/>
      <c r="AC7" s="22"/>
      <c r="AD7" s="22"/>
      <c r="AE7" s="22"/>
      <c r="AF7" s="22"/>
      <c r="AG7" s="22"/>
      <c r="AH7" s="22"/>
      <c r="AI7" s="22"/>
      <c r="AJ7" s="22"/>
      <c r="AK7" s="22"/>
    </row>
    <row r="8" spans="2:37" ht="46.5" customHeight="1" x14ac:dyDescent="0.25">
      <c r="B8" s="88" t="s">
        <v>23</v>
      </c>
      <c r="C8" s="88"/>
      <c r="D8" s="88"/>
      <c r="E8" s="88"/>
      <c r="F8" s="88"/>
      <c r="G8" s="22"/>
      <c r="H8" s="22"/>
      <c r="I8" s="22"/>
      <c r="J8" s="22"/>
      <c r="K8" s="22"/>
      <c r="L8" s="22"/>
      <c r="M8" s="22"/>
      <c r="N8" s="22"/>
      <c r="O8" s="22"/>
      <c r="P8" s="22"/>
      <c r="Q8" s="22"/>
      <c r="R8" s="22"/>
      <c r="S8" s="22"/>
      <c r="T8" s="22"/>
      <c r="U8" s="22"/>
      <c r="V8" s="22"/>
      <c r="W8" s="22"/>
      <c r="X8" s="22"/>
      <c r="Y8" s="22"/>
      <c r="Z8" s="22"/>
      <c r="AA8" s="22"/>
      <c r="AB8" s="22"/>
      <c r="AC8" s="22"/>
      <c r="AD8" s="22"/>
      <c r="AE8" s="22"/>
      <c r="AF8" s="22"/>
      <c r="AG8" s="22"/>
      <c r="AH8" s="22"/>
      <c r="AI8" s="22"/>
      <c r="AJ8" s="22"/>
      <c r="AK8" s="22"/>
    </row>
    <row r="9" spans="2:37" ht="13.5" customHeight="1" x14ac:dyDescent="0.25">
      <c r="B9" s="88" t="s">
        <v>24</v>
      </c>
      <c r="C9" s="88"/>
      <c r="D9" s="88"/>
      <c r="E9" s="88"/>
      <c r="F9" s="88"/>
      <c r="G9" s="22"/>
      <c r="H9" s="22"/>
      <c r="I9" s="22"/>
      <c r="J9" s="22"/>
      <c r="K9" s="22"/>
      <c r="L9" s="22"/>
      <c r="M9" s="22"/>
      <c r="N9" s="22"/>
      <c r="O9" s="22"/>
      <c r="P9" s="22"/>
      <c r="Q9" s="22"/>
      <c r="R9" s="22"/>
      <c r="S9" s="22"/>
      <c r="T9" s="22"/>
      <c r="U9" s="22"/>
      <c r="V9" s="22"/>
      <c r="W9" s="22"/>
      <c r="X9" s="22"/>
      <c r="Y9" s="22"/>
      <c r="Z9" s="22"/>
      <c r="AA9" s="22"/>
      <c r="AB9" s="22"/>
      <c r="AC9" s="22"/>
      <c r="AD9" s="22"/>
      <c r="AE9" s="22"/>
      <c r="AF9" s="22"/>
      <c r="AG9" s="22"/>
      <c r="AH9" s="22"/>
      <c r="AI9" s="22"/>
      <c r="AJ9" s="22"/>
      <c r="AK9" s="22"/>
    </row>
    <row r="10" spans="2:37" ht="15.75" customHeight="1" x14ac:dyDescent="0.25">
      <c r="B10" s="88" t="s">
        <v>27</v>
      </c>
      <c r="C10" s="88"/>
      <c r="D10" s="88"/>
      <c r="E10" s="88"/>
      <c r="F10" s="88"/>
      <c r="G10" s="22"/>
      <c r="H10" s="22"/>
      <c r="I10" s="22"/>
      <c r="J10" s="22"/>
      <c r="K10" s="22"/>
      <c r="L10" s="22"/>
      <c r="M10" s="22"/>
      <c r="N10" s="22"/>
      <c r="O10" s="22"/>
      <c r="P10" s="22"/>
      <c r="Q10" s="22"/>
      <c r="R10" s="22"/>
      <c r="S10" s="22"/>
      <c r="T10" s="22"/>
      <c r="U10" s="22"/>
      <c r="V10" s="22"/>
      <c r="W10" s="22"/>
      <c r="X10" s="22"/>
      <c r="Y10" s="22"/>
      <c r="Z10" s="22"/>
      <c r="AA10" s="22"/>
      <c r="AB10" s="22"/>
      <c r="AC10" s="22"/>
      <c r="AD10" s="22"/>
      <c r="AE10" s="22"/>
      <c r="AF10" s="22"/>
      <c r="AG10" s="22"/>
      <c r="AH10" s="22"/>
      <c r="AI10" s="22"/>
      <c r="AJ10" s="22"/>
      <c r="AK10" s="22"/>
    </row>
    <row r="11" spans="2:37" ht="17.25" customHeight="1" x14ac:dyDescent="0.25">
      <c r="B11" s="86" t="s">
        <v>28</v>
      </c>
      <c r="C11" s="86"/>
      <c r="D11" s="86"/>
      <c r="E11" s="86"/>
      <c r="F11" s="86"/>
      <c r="G11" s="22"/>
      <c r="H11" s="22"/>
      <c r="I11" s="22"/>
      <c r="J11" s="22"/>
      <c r="K11" s="22"/>
      <c r="L11" s="22"/>
      <c r="M11" s="22"/>
      <c r="N11" s="22"/>
      <c r="O11" s="22"/>
      <c r="P11" s="22"/>
      <c r="Q11" s="22"/>
      <c r="R11" s="22"/>
      <c r="S11" s="22"/>
      <c r="T11" s="22"/>
      <c r="U11" s="22"/>
      <c r="V11" s="22"/>
      <c r="W11" s="22"/>
      <c r="X11" s="22"/>
      <c r="Y11" s="22"/>
      <c r="Z11" s="22"/>
      <c r="AA11" s="22"/>
      <c r="AB11" s="22"/>
      <c r="AC11" s="22"/>
      <c r="AD11" s="22"/>
      <c r="AE11" s="22"/>
      <c r="AF11" s="22"/>
      <c r="AG11" s="22"/>
      <c r="AH11" s="22"/>
      <c r="AI11" s="22"/>
      <c r="AJ11" s="22"/>
      <c r="AK11" s="22"/>
    </row>
    <row r="12" spans="2:37" ht="18" x14ac:dyDescent="0.25">
      <c r="B12" s="79" t="s">
        <v>30</v>
      </c>
      <c r="C12" s="79"/>
      <c r="D12" s="79"/>
      <c r="E12" s="79"/>
      <c r="F12" s="79"/>
      <c r="G12" s="22"/>
      <c r="H12" s="22"/>
      <c r="I12" s="22"/>
      <c r="J12" s="22"/>
      <c r="K12" s="22"/>
      <c r="L12" s="22"/>
      <c r="M12" s="22"/>
      <c r="N12" s="22"/>
      <c r="O12" s="22"/>
      <c r="P12" s="22"/>
      <c r="Q12" s="22"/>
      <c r="R12" s="22"/>
      <c r="S12" s="22"/>
      <c r="T12" s="22"/>
      <c r="U12" s="22"/>
      <c r="V12" s="22"/>
      <c r="W12" s="22"/>
      <c r="X12" s="22"/>
      <c r="Y12" s="22"/>
      <c r="Z12" s="22"/>
      <c r="AA12" s="22"/>
      <c r="AB12" s="22"/>
      <c r="AC12" s="22"/>
      <c r="AD12" s="22"/>
      <c r="AE12" s="22"/>
      <c r="AF12" s="22"/>
      <c r="AG12" s="22"/>
      <c r="AH12" s="22"/>
      <c r="AI12" s="22"/>
      <c r="AJ12" s="22"/>
      <c r="AK12" s="22"/>
    </row>
    <row r="13" spans="2:37" ht="15" customHeight="1" x14ac:dyDescent="0.25">
      <c r="B13" s="79" t="s">
        <v>31</v>
      </c>
      <c r="C13" s="79"/>
      <c r="D13" s="79"/>
      <c r="E13" s="79"/>
      <c r="F13" s="79"/>
      <c r="G13" s="22"/>
      <c r="H13" s="22"/>
      <c r="I13" s="22"/>
      <c r="J13" s="22"/>
      <c r="K13" s="22"/>
      <c r="L13" s="22"/>
      <c r="M13" s="22"/>
      <c r="N13" s="22"/>
      <c r="O13" s="22"/>
      <c r="P13" s="22"/>
      <c r="Q13" s="22"/>
      <c r="R13" s="22"/>
      <c r="S13" s="22"/>
      <c r="T13" s="22"/>
      <c r="U13" s="22"/>
      <c r="V13" s="22"/>
      <c r="W13" s="22"/>
      <c r="X13" s="22"/>
      <c r="Y13" s="22"/>
      <c r="Z13" s="22"/>
      <c r="AA13" s="22"/>
      <c r="AB13" s="22"/>
      <c r="AC13" s="22"/>
      <c r="AD13" s="22"/>
      <c r="AE13" s="22"/>
      <c r="AF13" s="22"/>
      <c r="AG13" s="22"/>
      <c r="AH13" s="22"/>
      <c r="AI13" s="22"/>
      <c r="AJ13" s="22"/>
      <c r="AK13" s="22"/>
    </row>
    <row r="14" spans="2:37" ht="48" customHeight="1" x14ac:dyDescent="0.25">
      <c r="B14" s="79" t="s">
        <v>29</v>
      </c>
      <c r="C14" s="79"/>
      <c r="D14" s="79"/>
      <c r="E14" s="79"/>
      <c r="F14" s="79"/>
      <c r="G14" s="22"/>
      <c r="H14" s="22"/>
      <c r="I14" s="22"/>
      <c r="J14" s="22"/>
      <c r="K14" s="22"/>
      <c r="L14" s="22"/>
      <c r="M14" s="22"/>
      <c r="N14" s="22"/>
      <c r="O14" s="22"/>
      <c r="P14" s="22"/>
      <c r="Q14" s="22"/>
      <c r="R14" s="22"/>
      <c r="S14" s="22"/>
      <c r="T14" s="22"/>
      <c r="U14" s="22"/>
      <c r="V14" s="22"/>
      <c r="W14" s="22"/>
      <c r="X14" s="22"/>
      <c r="Y14" s="22"/>
      <c r="Z14" s="22"/>
      <c r="AA14" s="22"/>
      <c r="AB14" s="22"/>
      <c r="AC14" s="22"/>
      <c r="AD14" s="22"/>
      <c r="AE14" s="22"/>
      <c r="AF14" s="22"/>
      <c r="AG14" s="22"/>
      <c r="AH14" s="22"/>
      <c r="AI14" s="22"/>
      <c r="AJ14" s="22"/>
      <c r="AK14" s="22"/>
    </row>
    <row r="15" spans="2:37" ht="15.75" customHeight="1" x14ac:dyDescent="0.25">
      <c r="B15" s="79" t="s">
        <v>32</v>
      </c>
      <c r="C15" s="79"/>
      <c r="D15" s="79"/>
      <c r="E15" s="79"/>
      <c r="F15" s="79"/>
      <c r="G15" s="22"/>
      <c r="H15" s="22"/>
      <c r="I15" s="22"/>
      <c r="J15" s="22"/>
      <c r="K15" s="22"/>
      <c r="L15" s="22"/>
      <c r="M15" s="22"/>
      <c r="N15" s="22"/>
      <c r="O15" s="22"/>
      <c r="P15" s="22"/>
      <c r="Q15" s="22"/>
      <c r="R15" s="22"/>
      <c r="S15" s="22"/>
      <c r="T15" s="22"/>
      <c r="U15" s="22"/>
      <c r="V15" s="22"/>
      <c r="W15" s="22"/>
      <c r="X15" s="22"/>
      <c r="Y15" s="22"/>
      <c r="Z15" s="22"/>
      <c r="AA15" s="22"/>
      <c r="AB15" s="22"/>
      <c r="AC15" s="22"/>
      <c r="AD15" s="22"/>
      <c r="AE15" s="22"/>
      <c r="AF15" s="22"/>
      <c r="AG15" s="22"/>
      <c r="AH15" s="22"/>
      <c r="AI15" s="22"/>
      <c r="AJ15" s="22"/>
      <c r="AK15" s="22"/>
    </row>
    <row r="16" spans="2:37" ht="18" x14ac:dyDescent="0.25">
      <c r="B16" s="83" t="s">
        <v>33</v>
      </c>
      <c r="C16" s="83"/>
      <c r="D16" s="83"/>
      <c r="E16" s="83"/>
      <c r="F16" s="83"/>
      <c r="G16" s="22"/>
      <c r="H16" s="22"/>
      <c r="I16" s="22"/>
      <c r="J16" s="22"/>
      <c r="K16" s="22"/>
      <c r="L16" s="22"/>
      <c r="M16" s="22"/>
      <c r="N16" s="22"/>
      <c r="O16" s="22"/>
      <c r="P16" s="22"/>
      <c r="Q16" s="22"/>
      <c r="R16" s="22"/>
      <c r="S16" s="22"/>
      <c r="T16" s="22"/>
      <c r="U16" s="22"/>
      <c r="V16" s="22"/>
      <c r="W16" s="22"/>
      <c r="X16" s="22"/>
      <c r="Y16" s="22"/>
      <c r="Z16" s="22"/>
      <c r="AA16" s="22"/>
      <c r="AB16" s="22"/>
      <c r="AC16" s="22"/>
      <c r="AD16" s="22"/>
      <c r="AE16" s="22"/>
      <c r="AF16" s="22"/>
      <c r="AG16" s="22"/>
      <c r="AH16" s="22"/>
      <c r="AI16" s="22"/>
      <c r="AJ16" s="22"/>
      <c r="AK16" s="22"/>
    </row>
    <row r="17" spans="2:37" ht="13.5" customHeight="1" x14ac:dyDescent="0.25">
      <c r="B17" s="80" t="s">
        <v>25</v>
      </c>
      <c r="C17" s="80"/>
      <c r="D17" s="80"/>
      <c r="E17" s="80"/>
      <c r="F17" s="80"/>
      <c r="G17" s="22"/>
      <c r="H17" s="22"/>
      <c r="I17" s="22"/>
      <c r="J17" s="22"/>
      <c r="K17" s="22"/>
      <c r="L17" s="22"/>
      <c r="M17" s="22"/>
      <c r="N17" s="22"/>
      <c r="O17" s="22"/>
      <c r="P17" s="22"/>
      <c r="Q17" s="22"/>
      <c r="R17" s="22"/>
      <c r="S17" s="22"/>
      <c r="T17" s="22"/>
      <c r="U17" s="22"/>
      <c r="V17" s="22"/>
      <c r="W17" s="22"/>
      <c r="X17" s="22"/>
      <c r="Y17" s="22"/>
      <c r="Z17" s="22"/>
      <c r="AA17" s="22"/>
      <c r="AB17" s="22"/>
      <c r="AC17" s="22"/>
      <c r="AD17" s="22"/>
      <c r="AE17" s="22"/>
      <c r="AF17" s="22"/>
      <c r="AG17" s="22"/>
      <c r="AH17" s="22"/>
      <c r="AI17" s="22"/>
      <c r="AJ17" s="22"/>
      <c r="AK17" s="22"/>
    </row>
    <row r="18" spans="2:37" s="36" customFormat="1" ht="17.45" x14ac:dyDescent="0.3">
      <c r="B18" s="82" t="s">
        <v>39</v>
      </c>
      <c r="C18" s="82"/>
      <c r="D18" s="82"/>
      <c r="E18" s="82"/>
      <c r="F18" s="82"/>
      <c r="G18" s="35"/>
      <c r="H18" s="35"/>
      <c r="I18" s="35"/>
      <c r="J18" s="35"/>
      <c r="K18" s="35"/>
      <c r="L18" s="35"/>
      <c r="M18" s="35"/>
      <c r="N18" s="35"/>
      <c r="O18" s="35"/>
      <c r="P18" s="35"/>
      <c r="Q18" s="35"/>
      <c r="R18" s="35"/>
      <c r="S18" s="35"/>
      <c r="T18" s="35"/>
      <c r="U18" s="35"/>
      <c r="V18" s="35"/>
      <c r="W18" s="35"/>
      <c r="X18" s="35"/>
      <c r="Y18" s="35"/>
      <c r="Z18" s="35"/>
      <c r="AA18" s="35"/>
      <c r="AB18" s="35"/>
      <c r="AC18" s="35"/>
      <c r="AD18" s="35"/>
      <c r="AE18" s="35"/>
      <c r="AF18" s="35"/>
      <c r="AG18" s="35"/>
      <c r="AH18" s="35"/>
      <c r="AI18" s="35"/>
      <c r="AJ18" s="35"/>
      <c r="AK18" s="35"/>
    </row>
    <row r="19" spans="2:37" ht="14.25" customHeight="1" x14ac:dyDescent="0.25">
      <c r="B19" s="80" t="s">
        <v>26</v>
      </c>
      <c r="C19" s="80"/>
      <c r="D19" s="80"/>
      <c r="E19" s="80"/>
      <c r="F19" s="80"/>
      <c r="G19" s="22"/>
      <c r="H19" s="22"/>
      <c r="I19" s="22"/>
      <c r="J19" s="22"/>
      <c r="K19" s="22"/>
      <c r="L19" s="22"/>
      <c r="M19" s="22"/>
      <c r="N19" s="22"/>
      <c r="O19" s="22"/>
      <c r="P19" s="22"/>
      <c r="Q19" s="22"/>
      <c r="R19" s="22"/>
      <c r="S19" s="22"/>
      <c r="T19" s="22"/>
      <c r="U19" s="22"/>
      <c r="V19" s="22"/>
      <c r="W19" s="22"/>
      <c r="X19" s="22"/>
      <c r="Y19" s="22"/>
      <c r="Z19" s="22"/>
      <c r="AA19" s="22"/>
      <c r="AB19" s="22"/>
      <c r="AC19" s="22"/>
      <c r="AD19" s="22"/>
      <c r="AE19" s="22"/>
      <c r="AF19" s="22"/>
      <c r="AG19" s="22"/>
      <c r="AH19" s="22"/>
      <c r="AI19" s="22"/>
      <c r="AJ19" s="22"/>
      <c r="AK19" s="22"/>
    </row>
    <row r="20" spans="2:37" s="36" customFormat="1" ht="17.45" x14ac:dyDescent="0.3">
      <c r="B20" s="81"/>
      <c r="C20" s="81"/>
      <c r="D20" s="81"/>
      <c r="E20" s="81"/>
      <c r="F20" s="81"/>
      <c r="G20" s="35"/>
      <c r="H20" s="35"/>
      <c r="I20" s="35"/>
      <c r="J20" s="35"/>
      <c r="K20" s="35"/>
      <c r="L20" s="35"/>
      <c r="M20" s="35"/>
      <c r="N20" s="35"/>
      <c r="O20" s="35"/>
      <c r="P20" s="35"/>
      <c r="Q20" s="35"/>
      <c r="R20" s="35"/>
      <c r="S20" s="35"/>
      <c r="T20" s="35"/>
      <c r="U20" s="35"/>
      <c r="V20" s="35"/>
      <c r="W20" s="35"/>
      <c r="X20" s="35"/>
      <c r="Y20" s="35"/>
      <c r="Z20" s="35"/>
      <c r="AA20" s="35"/>
      <c r="AB20" s="35"/>
      <c r="AC20" s="35"/>
      <c r="AD20" s="35"/>
      <c r="AE20" s="35"/>
      <c r="AF20" s="35"/>
      <c r="AG20" s="35"/>
      <c r="AH20" s="35"/>
      <c r="AI20" s="35"/>
      <c r="AJ20" s="35"/>
      <c r="AK20" s="35"/>
    </row>
    <row r="21" spans="2:37" thickBot="1" x14ac:dyDescent="0.35">
      <c r="G21" s="14"/>
      <c r="H21" s="14"/>
      <c r="I21" s="14"/>
      <c r="J21" s="14"/>
      <c r="K21" s="14"/>
      <c r="L21" s="14"/>
      <c r="M21" s="14"/>
      <c r="N21" s="14"/>
      <c r="O21" s="14"/>
      <c r="P21" s="14"/>
      <c r="Q21" s="14"/>
      <c r="R21" s="14"/>
      <c r="S21" s="14"/>
      <c r="T21" s="14"/>
      <c r="U21" s="14"/>
      <c r="V21" s="14"/>
      <c r="W21" s="14"/>
      <c r="X21" s="14"/>
      <c r="Y21" s="14"/>
      <c r="Z21" s="14"/>
      <c r="AA21" s="14"/>
      <c r="AB21" s="14"/>
      <c r="AC21" s="14"/>
      <c r="AD21" s="14"/>
      <c r="AE21" s="14"/>
      <c r="AF21" s="14"/>
      <c r="AG21" s="14"/>
      <c r="AH21" s="14"/>
      <c r="AI21" s="14"/>
      <c r="AJ21" s="14"/>
      <c r="AK21" s="14"/>
    </row>
    <row r="22" spans="2:37" ht="31.5" x14ac:dyDescent="0.25">
      <c r="B22" s="84" t="s">
        <v>14</v>
      </c>
      <c r="C22" s="84" t="s">
        <v>0</v>
      </c>
      <c r="D22" s="4" t="s">
        <v>1</v>
      </c>
      <c r="E22" s="84" t="s">
        <v>3</v>
      </c>
      <c r="F22" s="84" t="s">
        <v>4</v>
      </c>
      <c r="K22" s="23"/>
    </row>
    <row r="23" spans="2:37" ht="32.25" thickBot="1" x14ac:dyDescent="0.3">
      <c r="B23" s="85"/>
      <c r="C23" s="85"/>
      <c r="D23" s="5" t="s">
        <v>2</v>
      </c>
      <c r="E23" s="85"/>
      <c r="F23" s="85"/>
      <c r="K23" s="24"/>
    </row>
    <row r="24" spans="2:37" ht="19.5" customHeight="1" thickBot="1" x14ac:dyDescent="0.35">
      <c r="B24" s="6">
        <v>1</v>
      </c>
      <c r="C24" s="7">
        <v>2</v>
      </c>
      <c r="D24" s="7">
        <v>3</v>
      </c>
      <c r="E24" s="7">
        <v>4</v>
      </c>
      <c r="F24" s="7">
        <v>5</v>
      </c>
      <c r="K24" s="26"/>
      <c r="L24" s="26"/>
      <c r="M24" s="26"/>
      <c r="N24" s="26"/>
      <c r="O24" s="26"/>
      <c r="P24" s="26"/>
      <c r="Q24" s="26"/>
      <c r="R24" s="26"/>
      <c r="S24" s="26"/>
      <c r="T24" s="26"/>
      <c r="U24" s="26"/>
      <c r="V24" s="26"/>
      <c r="W24" s="26"/>
      <c r="X24" s="26"/>
      <c r="Y24" s="26"/>
      <c r="Z24" s="26"/>
      <c r="AA24" s="26"/>
      <c r="AB24" s="26"/>
      <c r="AC24" s="26"/>
      <c r="AD24" s="26"/>
      <c r="AE24" s="26"/>
      <c r="AF24" s="26"/>
      <c r="AG24" s="26"/>
      <c r="AH24" s="26"/>
      <c r="AI24" s="26"/>
      <c r="AJ24" s="26"/>
      <c r="AK24" s="26"/>
    </row>
    <row r="25" spans="2:37" ht="32.25" thickBot="1" x14ac:dyDescent="0.3">
      <c r="B25" s="9">
        <v>1</v>
      </c>
      <c r="C25" s="10" t="s">
        <v>5</v>
      </c>
      <c r="D25" s="37">
        <f>SUM('додаток 1.1'!W9:W13)</f>
        <v>48643.08</v>
      </c>
      <c r="E25" s="34" t="e">
        <f>SUM('додаток 1.1'!#REF!)</f>
        <v>#REF!</v>
      </c>
      <c r="F25" s="3" t="s">
        <v>17</v>
      </c>
      <c r="K25" s="26"/>
      <c r="L25" s="26"/>
      <c r="M25" s="26"/>
      <c r="N25" s="26"/>
      <c r="O25" s="26"/>
      <c r="P25" s="26"/>
      <c r="Q25" s="26"/>
      <c r="R25" s="26"/>
      <c r="S25" s="26"/>
      <c r="T25" s="26"/>
      <c r="U25" s="26"/>
      <c r="V25" s="26"/>
      <c r="W25" s="26"/>
      <c r="X25" s="26"/>
      <c r="Y25" s="26"/>
      <c r="Z25" s="26"/>
      <c r="AA25" s="26"/>
      <c r="AB25" s="26"/>
      <c r="AC25" s="26"/>
      <c r="AD25" s="26"/>
      <c r="AE25" s="26"/>
      <c r="AF25" s="26"/>
      <c r="AG25" s="26"/>
      <c r="AH25" s="26"/>
      <c r="AI25" s="26"/>
      <c r="AJ25" s="26"/>
      <c r="AK25" s="26"/>
    </row>
    <row r="26" spans="2:37" ht="32.25" thickBot="1" x14ac:dyDescent="0.3">
      <c r="B26" s="9" t="s">
        <v>15</v>
      </c>
      <c r="C26" s="11" t="s">
        <v>6</v>
      </c>
      <c r="D26" s="13"/>
      <c r="E26" s="34"/>
      <c r="F26" s="1"/>
      <c r="K26" s="24"/>
    </row>
    <row r="27" spans="2:37" ht="19.5" thickBot="1" x14ac:dyDescent="0.3">
      <c r="B27" s="9">
        <v>2</v>
      </c>
      <c r="C27" s="10" t="s">
        <v>7</v>
      </c>
      <c r="D27" s="13"/>
      <c r="E27" s="34"/>
      <c r="F27" s="3" t="s">
        <v>17</v>
      </c>
      <c r="K27" s="23"/>
    </row>
    <row r="28" spans="2:37" ht="32.25" thickBot="1" x14ac:dyDescent="0.3">
      <c r="B28" s="9" t="s">
        <v>16</v>
      </c>
      <c r="C28" s="11" t="s">
        <v>6</v>
      </c>
      <c r="D28" s="13"/>
      <c r="E28" s="34"/>
      <c r="F28" s="1"/>
      <c r="K28" s="24"/>
    </row>
    <row r="29" spans="2:37" ht="18.75" thickBot="1" x14ac:dyDescent="0.3">
      <c r="B29" s="9">
        <v>3</v>
      </c>
      <c r="C29" s="10" t="s">
        <v>8</v>
      </c>
      <c r="D29" s="13"/>
      <c r="E29" s="34"/>
      <c r="F29" s="3" t="s">
        <v>21</v>
      </c>
      <c r="K29" s="25"/>
    </row>
    <row r="30" spans="2:37" ht="48" thickBot="1" x14ac:dyDescent="0.3">
      <c r="B30" s="9">
        <v>4</v>
      </c>
      <c r="C30" s="10" t="s">
        <v>9</v>
      </c>
      <c r="D30" s="13"/>
      <c r="E30" s="34"/>
      <c r="F30" s="3" t="s">
        <v>18</v>
      </c>
      <c r="K30" s="24"/>
    </row>
    <row r="31" spans="2:37" ht="33" customHeight="1" thickBot="1" x14ac:dyDescent="0.3">
      <c r="B31" s="9">
        <v>5</v>
      </c>
      <c r="C31" s="10" t="s">
        <v>10</v>
      </c>
      <c r="D31" s="13"/>
      <c r="E31" s="34"/>
      <c r="F31" s="3" t="s">
        <v>19</v>
      </c>
      <c r="K31" s="23"/>
    </row>
    <row r="32" spans="2:37" ht="48" thickBot="1" x14ac:dyDescent="0.3">
      <c r="B32" s="9">
        <v>6</v>
      </c>
      <c r="C32" s="10" t="s">
        <v>11</v>
      </c>
      <c r="D32" s="13"/>
      <c r="E32" s="34"/>
      <c r="F32" s="3" t="s">
        <v>20</v>
      </c>
      <c r="K32" s="24"/>
    </row>
    <row r="33" spans="2:11" ht="19.5" thickBot="1" x14ac:dyDescent="0.3">
      <c r="B33" s="9">
        <v>7</v>
      </c>
      <c r="C33" s="12" t="s">
        <v>12</v>
      </c>
      <c r="D33" s="5" t="s">
        <v>13</v>
      </c>
      <c r="E33" s="34" t="e">
        <f>SUM(E25+E27+E29+E30+E31+E32)</f>
        <v>#REF!</v>
      </c>
      <c r="F33" s="2"/>
      <c r="K33" s="24"/>
    </row>
    <row r="35" spans="2:11" x14ac:dyDescent="0.25">
      <c r="B35" s="87" t="s">
        <v>34</v>
      </c>
      <c r="C35" s="87"/>
      <c r="D35" s="87"/>
      <c r="E35" s="87"/>
      <c r="F35" s="87"/>
    </row>
    <row r="37" spans="2:11" ht="27" customHeight="1" x14ac:dyDescent="0.3">
      <c r="B37" s="77" t="s">
        <v>42</v>
      </c>
      <c r="C37" s="77"/>
      <c r="D37" s="28"/>
      <c r="E37" s="29"/>
      <c r="F37" s="30" t="s">
        <v>43</v>
      </c>
    </row>
    <row r="38" spans="2:11" ht="18.75" x14ac:dyDescent="0.25">
      <c r="B38" s="32" t="s">
        <v>37</v>
      </c>
      <c r="D38" s="31" t="s">
        <v>35</v>
      </c>
      <c r="E38" s="29"/>
      <c r="F38" s="31" t="s">
        <v>36</v>
      </c>
    </row>
    <row r="39" spans="2:11" ht="52.5" customHeight="1" x14ac:dyDescent="0.3">
      <c r="B39" s="77" t="s">
        <v>40</v>
      </c>
      <c r="C39" s="77"/>
      <c r="D39" s="28"/>
      <c r="E39" s="29"/>
      <c r="F39" s="30" t="s">
        <v>41</v>
      </c>
    </row>
    <row r="40" spans="2:11" ht="18.75" x14ac:dyDescent="0.25">
      <c r="B40" s="27"/>
      <c r="D40" s="31" t="s">
        <v>35</v>
      </c>
      <c r="E40" s="29"/>
      <c r="F40" s="31" t="s">
        <v>36</v>
      </c>
    </row>
    <row r="41" spans="2:11" ht="18.75" x14ac:dyDescent="0.25">
      <c r="B41" s="78" t="s">
        <v>44</v>
      </c>
      <c r="C41" s="78"/>
      <c r="D41" s="31"/>
      <c r="E41" s="29"/>
      <c r="F41" s="31"/>
    </row>
    <row r="42" spans="2:11" x14ac:dyDescent="0.25">
      <c r="B42" s="33"/>
    </row>
    <row r="43" spans="2:11" x14ac:dyDescent="0.25">
      <c r="D43" t="s">
        <v>38</v>
      </c>
    </row>
  </sheetData>
  <mergeCells count="27">
    <mergeCell ref="H3:X3"/>
    <mergeCell ref="E2:F2"/>
    <mergeCell ref="E4:F4"/>
    <mergeCell ref="E1:F1"/>
    <mergeCell ref="E3:F3"/>
    <mergeCell ref="B8:F8"/>
    <mergeCell ref="B9:F9"/>
    <mergeCell ref="B10:F10"/>
    <mergeCell ref="B12:F12"/>
    <mergeCell ref="B7:F7"/>
    <mergeCell ref="B13:F13"/>
    <mergeCell ref="B14:F14"/>
    <mergeCell ref="B11:F11"/>
    <mergeCell ref="B35:F35"/>
    <mergeCell ref="B37:C37"/>
    <mergeCell ref="B39:C39"/>
    <mergeCell ref="B41:C41"/>
    <mergeCell ref="B15:F15"/>
    <mergeCell ref="B17:F17"/>
    <mergeCell ref="B19:F19"/>
    <mergeCell ref="B20:F20"/>
    <mergeCell ref="B18:F18"/>
    <mergeCell ref="B16:F16"/>
    <mergeCell ref="C22:C23"/>
    <mergeCell ref="E22:E23"/>
    <mergeCell ref="F22:F23"/>
    <mergeCell ref="B22:B23"/>
  </mergeCells>
  <pageMargins left="0.7" right="0.7" top="0.75" bottom="0.75" header="0.3" footer="0.3"/>
  <pageSetup paperSize="9" scale="73" orientation="portrait" r:id="rId1"/>
  <colBreaks count="1" manualBreakCount="1">
    <brk id="6"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I17"/>
  <sheetViews>
    <sheetView tabSelected="1" topLeftCell="A8" zoomScaleNormal="100" workbookViewId="0">
      <selection activeCell="G12" sqref="G12"/>
    </sheetView>
  </sheetViews>
  <sheetFormatPr defaultRowHeight="15" x14ac:dyDescent="0.25"/>
  <cols>
    <col min="1" max="1" width="0.28515625" customWidth="1"/>
    <col min="2" max="2" width="3.5703125" customWidth="1"/>
    <col min="3" max="3" width="15" customWidth="1"/>
    <col min="4" max="4" width="18" customWidth="1"/>
    <col min="5" max="5" width="6.85546875" customWidth="1"/>
    <col min="6" max="6" width="0.42578125" hidden="1" customWidth="1"/>
    <col min="7" max="7" width="9.85546875" customWidth="1"/>
    <col min="8" max="8" width="10.28515625" customWidth="1"/>
    <col min="9" max="9" width="8.85546875" customWidth="1"/>
    <col min="10" max="10" width="10" customWidth="1"/>
    <col min="11" max="11" width="8.7109375" customWidth="1"/>
    <col min="12" max="12" width="11.28515625" customWidth="1"/>
    <col min="13" max="14" width="8.7109375" customWidth="1"/>
    <col min="15" max="15" width="9.140625" customWidth="1"/>
    <col min="16" max="16" width="6.7109375" customWidth="1"/>
    <col min="17" max="17" width="10.28515625" customWidth="1"/>
    <col min="18" max="18" width="9" customWidth="1"/>
    <col min="19" max="19" width="9.42578125" customWidth="1"/>
    <col min="20" max="21" width="9.7109375" customWidth="1"/>
    <col min="22" max="22" width="8.5703125" customWidth="1"/>
    <col min="23" max="23" width="9.5703125" customWidth="1"/>
    <col min="24" max="24" width="9.28515625" customWidth="1"/>
    <col min="25" max="25" width="10.28515625" customWidth="1"/>
    <col min="26" max="29" width="8.85546875" customWidth="1"/>
    <col min="30" max="31" width="10.140625" customWidth="1"/>
    <col min="32" max="34" width="9.85546875" customWidth="1"/>
  </cols>
  <sheetData>
    <row r="1" spans="2:35" ht="27.75" customHeight="1" x14ac:dyDescent="0.25">
      <c r="B1" s="47" t="s">
        <v>61</v>
      </c>
    </row>
    <row r="2" spans="2:35" ht="27.75" customHeight="1" x14ac:dyDescent="0.3">
      <c r="B2" s="47"/>
    </row>
    <row r="3" spans="2:35" ht="26.25" customHeight="1" x14ac:dyDescent="0.3">
      <c r="B3" s="102" t="s">
        <v>59</v>
      </c>
      <c r="C3" s="102"/>
      <c r="D3" s="102"/>
      <c r="E3" s="102"/>
      <c r="F3" s="102"/>
      <c r="G3" s="102"/>
      <c r="H3" s="102"/>
      <c r="I3" s="102"/>
      <c r="J3" s="102"/>
      <c r="K3" s="102"/>
      <c r="L3" s="102"/>
      <c r="M3" s="102"/>
      <c r="N3" s="102"/>
      <c r="O3" s="102"/>
      <c r="P3" s="102"/>
      <c r="Q3" s="102"/>
      <c r="R3" s="102"/>
      <c r="S3" s="102"/>
      <c r="T3" s="102"/>
      <c r="U3" s="102"/>
      <c r="V3" s="102"/>
      <c r="W3" s="102"/>
      <c r="X3" s="102"/>
      <c r="Y3" s="102"/>
      <c r="Z3" s="102"/>
      <c r="AA3" s="102"/>
      <c r="AB3" s="102"/>
      <c r="AC3" s="102"/>
      <c r="AD3" s="102"/>
      <c r="AE3" s="102"/>
      <c r="AF3" s="102"/>
      <c r="AG3" s="53"/>
      <c r="AH3" s="53"/>
    </row>
    <row r="4" spans="2:35" ht="26.25" customHeight="1" x14ac:dyDescent="0.3">
      <c r="B4" s="39"/>
      <c r="C4" s="39"/>
      <c r="D4" s="39"/>
      <c r="E4" s="39"/>
      <c r="F4" s="39"/>
      <c r="G4" s="53"/>
      <c r="H4" s="53"/>
      <c r="I4" s="53"/>
      <c r="J4" s="39"/>
      <c r="K4" s="39"/>
      <c r="L4" s="39"/>
      <c r="M4" s="39"/>
      <c r="N4" s="46" t="s">
        <v>60</v>
      </c>
      <c r="O4" s="39"/>
      <c r="P4" s="40"/>
      <c r="Q4" s="40"/>
      <c r="R4" s="76"/>
      <c r="S4" s="71"/>
      <c r="T4" s="40"/>
      <c r="U4" s="71"/>
      <c r="V4" s="71"/>
      <c r="W4" s="39"/>
      <c r="X4" s="39"/>
      <c r="Y4" s="39"/>
      <c r="Z4" s="39"/>
      <c r="AA4" s="39"/>
      <c r="AB4" s="39"/>
      <c r="AC4" s="51"/>
      <c r="AD4" s="40"/>
      <c r="AE4" s="39"/>
      <c r="AF4" s="39"/>
      <c r="AG4" s="53"/>
      <c r="AH4" s="53"/>
    </row>
    <row r="5" spans="2:35" ht="26.25" customHeight="1" x14ac:dyDescent="0.3">
      <c r="B5" s="39"/>
      <c r="C5" s="39"/>
      <c r="D5" s="39"/>
      <c r="E5" s="39"/>
      <c r="F5" s="39"/>
      <c r="G5" s="53"/>
      <c r="H5" s="53"/>
      <c r="I5" s="53"/>
      <c r="J5" s="39"/>
      <c r="K5" s="39"/>
      <c r="L5" s="39"/>
      <c r="M5" s="39"/>
      <c r="N5" s="46" t="s">
        <v>87</v>
      </c>
      <c r="O5" s="39"/>
      <c r="P5" s="40"/>
      <c r="Q5" s="40"/>
      <c r="R5" s="76"/>
      <c r="S5" s="71"/>
      <c r="T5" s="40"/>
      <c r="U5" s="71"/>
      <c r="V5" s="71"/>
      <c r="W5" s="39"/>
      <c r="X5" s="39"/>
      <c r="Y5" s="39"/>
      <c r="Z5" s="39"/>
      <c r="AA5" s="39"/>
      <c r="AB5" s="39"/>
      <c r="AC5" s="51"/>
      <c r="AD5" s="40"/>
      <c r="AE5" s="39"/>
      <c r="AF5" s="39"/>
      <c r="AG5" s="53"/>
      <c r="AH5" s="53"/>
    </row>
    <row r="6" spans="2:35" ht="26.25" customHeight="1" x14ac:dyDescent="0.3">
      <c r="B6" s="39"/>
      <c r="C6" s="39"/>
      <c r="D6" s="39"/>
      <c r="E6" s="39"/>
      <c r="F6" s="39"/>
      <c r="G6" s="53"/>
      <c r="H6" s="53"/>
      <c r="I6" s="53"/>
      <c r="J6" s="39"/>
      <c r="K6" s="39"/>
      <c r="L6" s="39"/>
      <c r="M6" s="39"/>
      <c r="N6" s="39"/>
      <c r="O6" s="39"/>
      <c r="P6" s="40"/>
      <c r="Q6" s="40"/>
      <c r="R6" s="76"/>
      <c r="S6" s="71"/>
      <c r="T6" s="40"/>
      <c r="U6" s="71"/>
      <c r="V6" s="71"/>
      <c r="W6" s="39"/>
      <c r="X6" s="39"/>
      <c r="Y6" s="39"/>
      <c r="Z6" s="39"/>
      <c r="AA6" s="39"/>
      <c r="AB6" s="39"/>
      <c r="AC6" s="51"/>
      <c r="AD6" s="40"/>
      <c r="AE6" s="39"/>
      <c r="AF6" s="39"/>
      <c r="AG6" s="53"/>
      <c r="AH6" s="53"/>
    </row>
    <row r="7" spans="2:35" ht="19.5" customHeight="1" x14ac:dyDescent="0.3">
      <c r="B7" s="112" t="s">
        <v>57</v>
      </c>
      <c r="C7" s="114" t="s">
        <v>45</v>
      </c>
      <c r="D7" s="116" t="s">
        <v>46</v>
      </c>
      <c r="E7" s="59"/>
      <c r="F7" s="59"/>
      <c r="G7" s="109" t="s">
        <v>68</v>
      </c>
      <c r="H7" s="110"/>
      <c r="I7" s="111"/>
      <c r="J7" s="95" t="s">
        <v>48</v>
      </c>
      <c r="K7" s="95" t="s">
        <v>65</v>
      </c>
      <c r="L7" s="95" t="s">
        <v>49</v>
      </c>
      <c r="M7" s="95" t="s">
        <v>50</v>
      </c>
      <c r="N7" s="95" t="s">
        <v>78</v>
      </c>
      <c r="O7" s="95" t="s">
        <v>77</v>
      </c>
      <c r="P7" s="95" t="s">
        <v>88</v>
      </c>
      <c r="Q7" s="95" t="s">
        <v>85</v>
      </c>
      <c r="R7" s="74"/>
      <c r="S7" s="72"/>
      <c r="T7" s="95" t="s">
        <v>83</v>
      </c>
      <c r="U7" s="72"/>
      <c r="V7" s="72"/>
      <c r="W7" s="100" t="s">
        <v>79</v>
      </c>
      <c r="X7" s="95" t="s">
        <v>51</v>
      </c>
      <c r="Y7" s="95" t="s">
        <v>54</v>
      </c>
      <c r="Z7" s="95" t="s">
        <v>52</v>
      </c>
      <c r="AA7" s="95" t="s">
        <v>53</v>
      </c>
      <c r="AB7" s="95" t="s">
        <v>74</v>
      </c>
      <c r="AC7" s="95" t="s">
        <v>67</v>
      </c>
      <c r="AD7" s="95" t="s">
        <v>55</v>
      </c>
      <c r="AE7" s="95" t="s">
        <v>56</v>
      </c>
      <c r="AF7" s="95" t="s">
        <v>82</v>
      </c>
      <c r="AG7" s="97" t="s">
        <v>72</v>
      </c>
      <c r="AH7" s="98"/>
      <c r="AI7" s="99"/>
    </row>
    <row r="8" spans="2:35" s="15" customFormat="1" ht="85.5" customHeight="1" x14ac:dyDescent="0.2">
      <c r="B8" s="113"/>
      <c r="C8" s="115"/>
      <c r="D8" s="117"/>
      <c r="E8" s="60" t="s">
        <v>47</v>
      </c>
      <c r="F8" s="60"/>
      <c r="G8" s="54" t="s">
        <v>69</v>
      </c>
      <c r="H8" s="61" t="s">
        <v>70</v>
      </c>
      <c r="I8" s="61" t="s">
        <v>71</v>
      </c>
      <c r="J8" s="96"/>
      <c r="K8" s="96"/>
      <c r="L8" s="96"/>
      <c r="M8" s="96"/>
      <c r="N8" s="96"/>
      <c r="O8" s="96"/>
      <c r="P8" s="96"/>
      <c r="Q8" s="96"/>
      <c r="R8" s="75" t="s">
        <v>86</v>
      </c>
      <c r="S8" s="73" t="s">
        <v>84</v>
      </c>
      <c r="T8" s="96"/>
      <c r="U8" s="73" t="s">
        <v>81</v>
      </c>
      <c r="V8" s="73"/>
      <c r="W8" s="101"/>
      <c r="X8" s="96"/>
      <c r="Y8" s="96"/>
      <c r="Z8" s="96"/>
      <c r="AA8" s="96"/>
      <c r="AB8" s="96"/>
      <c r="AC8" s="96"/>
      <c r="AD8" s="96"/>
      <c r="AE8" s="96"/>
      <c r="AF8" s="96"/>
      <c r="AG8" s="58" t="s">
        <v>69</v>
      </c>
      <c r="AH8" s="61" t="s">
        <v>70</v>
      </c>
      <c r="AI8" s="61" t="s">
        <v>71</v>
      </c>
    </row>
    <row r="9" spans="2:35" ht="49.15" customHeight="1" x14ac:dyDescent="0.25">
      <c r="B9" s="48">
        <v>1</v>
      </c>
      <c r="C9" s="68" t="s">
        <v>75</v>
      </c>
      <c r="D9" s="69" t="s">
        <v>76</v>
      </c>
      <c r="E9" s="67" t="s">
        <v>89</v>
      </c>
      <c r="F9" s="66"/>
      <c r="G9" s="66">
        <f t="shared" ref="G9:G12" si="0">H9+I9</f>
        <v>0</v>
      </c>
      <c r="H9" s="57">
        <v>0</v>
      </c>
      <c r="I9" s="57"/>
      <c r="J9" s="43">
        <v>83012.429999999993</v>
      </c>
      <c r="K9" s="43"/>
      <c r="L9" s="43">
        <v>41506.239999999998</v>
      </c>
      <c r="M9" s="43">
        <v>8301.23</v>
      </c>
      <c r="N9" s="43">
        <v>530</v>
      </c>
      <c r="O9" s="43">
        <v>1630</v>
      </c>
      <c r="P9" s="43">
        <v>139.78</v>
      </c>
      <c r="Q9" s="43"/>
      <c r="R9" s="43"/>
      <c r="S9" s="43"/>
      <c r="T9" s="43"/>
      <c r="U9" s="43"/>
      <c r="V9" s="43"/>
      <c r="W9" s="43">
        <v>24321.54</v>
      </c>
      <c r="X9" s="43">
        <f t="shared" ref="X9:X10" si="1">SUM(J9:W9)</f>
        <v>159441.22</v>
      </c>
      <c r="Y9" s="43">
        <v>43280</v>
      </c>
      <c r="Z9" s="43">
        <v>24321.54</v>
      </c>
      <c r="AA9" s="70">
        <v>2026.8</v>
      </c>
      <c r="AB9" s="44"/>
      <c r="AC9" s="44"/>
      <c r="AD9" s="44">
        <v>89812.88</v>
      </c>
      <c r="AE9" s="44">
        <f>SUM(Y9:AD9)</f>
        <v>159441.22000000003</v>
      </c>
      <c r="AF9" s="49">
        <v>0</v>
      </c>
      <c r="AG9" s="49">
        <f t="shared" ref="AG9:AG12" si="2">AH9+AI9</f>
        <v>0</v>
      </c>
      <c r="AH9" s="49">
        <f>X9-AE9</f>
        <v>0</v>
      </c>
      <c r="AI9" s="50"/>
    </row>
    <row r="10" spans="2:35" ht="51.75" customHeight="1" x14ac:dyDescent="0.25">
      <c r="B10" s="48">
        <v>2</v>
      </c>
      <c r="C10" s="41" t="s">
        <v>80</v>
      </c>
      <c r="D10" s="66" t="s">
        <v>73</v>
      </c>
      <c r="E10" s="66">
        <v>20</v>
      </c>
      <c r="F10" s="66"/>
      <c r="G10" s="66">
        <f>SUM(H10)</f>
        <v>43164.78</v>
      </c>
      <c r="H10" s="57">
        <v>43164.78</v>
      </c>
      <c r="I10" s="57"/>
      <c r="J10" s="43">
        <v>61501.06</v>
      </c>
      <c r="K10" s="43"/>
      <c r="L10" s="43">
        <v>3690.02</v>
      </c>
      <c r="M10" s="43"/>
      <c r="N10" s="43"/>
      <c r="O10" s="43"/>
      <c r="P10" s="43">
        <v>121.55</v>
      </c>
      <c r="Q10" s="43"/>
      <c r="R10" s="43"/>
      <c r="S10" s="43"/>
      <c r="T10" s="43">
        <v>14683.67</v>
      </c>
      <c r="U10" s="43"/>
      <c r="V10" s="43"/>
      <c r="W10" s="43"/>
      <c r="X10" s="43">
        <f t="shared" si="1"/>
        <v>79996.3</v>
      </c>
      <c r="Y10" s="43">
        <v>0</v>
      </c>
      <c r="Z10" s="43">
        <v>14399.34</v>
      </c>
      <c r="AA10" s="44">
        <v>3999.82</v>
      </c>
      <c r="AB10" s="44"/>
      <c r="AC10" s="44"/>
      <c r="AD10" s="44">
        <v>0</v>
      </c>
      <c r="AE10" s="44">
        <f>SUM(Y10:AD10)</f>
        <v>18399.16</v>
      </c>
      <c r="AF10" s="49">
        <v>43164.78</v>
      </c>
      <c r="AG10" s="49">
        <f t="shared" si="2"/>
        <v>61597.14</v>
      </c>
      <c r="AH10" s="49">
        <v>61597.14</v>
      </c>
      <c r="AI10" s="50"/>
    </row>
    <row r="11" spans="2:35" ht="51.75" customHeight="1" x14ac:dyDescent="0.25">
      <c r="B11" s="48">
        <v>3</v>
      </c>
      <c r="C11" s="41" t="s">
        <v>62</v>
      </c>
      <c r="D11" s="64" t="s">
        <v>66</v>
      </c>
      <c r="E11" s="64">
        <v>23</v>
      </c>
      <c r="F11" s="64"/>
      <c r="G11" s="65">
        <f t="shared" si="0"/>
        <v>18269.580000000002</v>
      </c>
      <c r="H11" s="57">
        <v>18269.580000000002</v>
      </c>
      <c r="I11" s="57"/>
      <c r="J11" s="43">
        <v>54818.92</v>
      </c>
      <c r="K11" s="43">
        <v>700</v>
      </c>
      <c r="L11" s="43">
        <v>12060.16</v>
      </c>
      <c r="M11" s="43"/>
      <c r="N11" s="43"/>
      <c r="O11" s="43"/>
      <c r="P11" s="43">
        <v>139.78</v>
      </c>
      <c r="Q11" s="43"/>
      <c r="R11" s="43"/>
      <c r="S11" s="43"/>
      <c r="T11" s="43"/>
      <c r="U11" s="43"/>
      <c r="V11" s="43"/>
      <c r="W11" s="43"/>
      <c r="X11" s="43">
        <f>SUM(J11:W11)</f>
        <v>67718.86</v>
      </c>
      <c r="Y11" s="43">
        <v>0</v>
      </c>
      <c r="Z11" s="43">
        <v>12189.39</v>
      </c>
      <c r="AA11" s="44">
        <v>3385.94</v>
      </c>
      <c r="AB11" s="44"/>
      <c r="AC11" s="44"/>
      <c r="AD11" s="44">
        <v>0</v>
      </c>
      <c r="AE11" s="44">
        <f>SUM(Y11:AD11)</f>
        <v>15575.33</v>
      </c>
      <c r="AF11" s="49">
        <v>18269.580000000002</v>
      </c>
      <c r="AG11" s="118">
        <f t="shared" si="2"/>
        <v>52143.53</v>
      </c>
      <c r="AH11" s="49">
        <f t="shared" ref="AH11:AH12" si="3">X11-AE11+H11-AF11</f>
        <v>52143.53</v>
      </c>
      <c r="AI11" s="50"/>
    </row>
    <row r="12" spans="2:35" ht="50.25" customHeight="1" x14ac:dyDescent="0.25">
      <c r="B12" s="48">
        <v>4</v>
      </c>
      <c r="C12" s="41" t="s">
        <v>63</v>
      </c>
      <c r="D12" s="42" t="s">
        <v>64</v>
      </c>
      <c r="E12" s="108">
        <v>23</v>
      </c>
      <c r="F12" s="108"/>
      <c r="G12" s="63">
        <f t="shared" si="0"/>
        <v>14151.22</v>
      </c>
      <c r="H12" s="57">
        <v>14151.22</v>
      </c>
      <c r="I12" s="57"/>
      <c r="J12" s="43">
        <v>47966.55</v>
      </c>
      <c r="K12" s="43">
        <v>800</v>
      </c>
      <c r="L12" s="43">
        <v>14389.98</v>
      </c>
      <c r="M12" s="43"/>
      <c r="N12" s="43"/>
      <c r="O12" s="43"/>
      <c r="P12" s="43">
        <v>139.78</v>
      </c>
      <c r="Q12" s="43"/>
      <c r="R12" s="43">
        <v>0</v>
      </c>
      <c r="S12" s="43"/>
      <c r="T12" s="43"/>
      <c r="U12" s="43"/>
      <c r="V12" s="43"/>
      <c r="W12" s="43"/>
      <c r="X12" s="43">
        <f>SUM(J12:W12)</f>
        <v>63296.31</v>
      </c>
      <c r="Y12" s="43">
        <v>0</v>
      </c>
      <c r="Z12" s="43">
        <v>11393.34</v>
      </c>
      <c r="AA12" s="44">
        <v>3164.82</v>
      </c>
      <c r="AB12" s="44"/>
      <c r="AC12" s="44">
        <v>0</v>
      </c>
      <c r="AD12" s="44">
        <v>0</v>
      </c>
      <c r="AE12" s="44">
        <f>SUM(Y12:AD12)</f>
        <v>14558.16</v>
      </c>
      <c r="AF12" s="49">
        <v>14151.22</v>
      </c>
      <c r="AG12" s="49">
        <f t="shared" si="2"/>
        <v>48738.149999999994</v>
      </c>
      <c r="AH12" s="49">
        <f t="shared" si="3"/>
        <v>48738.149999999994</v>
      </c>
      <c r="AI12" s="52"/>
    </row>
    <row r="13" spans="2:35" ht="18.75" customHeight="1" x14ac:dyDescent="0.25">
      <c r="B13" s="103" t="s">
        <v>58</v>
      </c>
      <c r="C13" s="103"/>
      <c r="D13" s="103"/>
      <c r="E13" s="108"/>
      <c r="F13" s="108"/>
      <c r="G13" s="45">
        <f t="shared" ref="G13:S13" si="4">SUM(G9:G12)</f>
        <v>75585.58</v>
      </c>
      <c r="H13" s="62">
        <f t="shared" si="4"/>
        <v>75585.58</v>
      </c>
      <c r="I13" s="62">
        <f t="shared" si="4"/>
        <v>0</v>
      </c>
      <c r="J13" s="45">
        <f t="shared" si="4"/>
        <v>247298.95999999996</v>
      </c>
      <c r="K13" s="45">
        <f t="shared" si="4"/>
        <v>1500</v>
      </c>
      <c r="L13" s="45">
        <f t="shared" si="4"/>
        <v>71646.399999999994</v>
      </c>
      <c r="M13" s="45">
        <f t="shared" si="4"/>
        <v>8301.23</v>
      </c>
      <c r="N13" s="45">
        <f t="shared" si="4"/>
        <v>530</v>
      </c>
      <c r="O13" s="45">
        <f t="shared" si="4"/>
        <v>1630</v>
      </c>
      <c r="P13" s="45">
        <f t="shared" si="4"/>
        <v>540.89</v>
      </c>
      <c r="Q13" s="45">
        <f t="shared" si="4"/>
        <v>0</v>
      </c>
      <c r="R13" s="45">
        <f t="shared" si="4"/>
        <v>0</v>
      </c>
      <c r="S13" s="45">
        <f t="shared" si="4"/>
        <v>0</v>
      </c>
      <c r="T13" s="45">
        <f>SUM(T9:T12)</f>
        <v>14683.67</v>
      </c>
      <c r="U13" s="45">
        <f t="shared" ref="U13:V13" si="5">SUM(U9:U12)</f>
        <v>0</v>
      </c>
      <c r="V13" s="45">
        <f t="shared" si="5"/>
        <v>0</v>
      </c>
      <c r="W13" s="45">
        <f t="shared" ref="W13:AC13" si="6">SUM(W9:W12)</f>
        <v>24321.54</v>
      </c>
      <c r="X13" s="45">
        <f t="shared" si="6"/>
        <v>370452.69</v>
      </c>
      <c r="Y13" s="45">
        <f t="shared" si="6"/>
        <v>43280</v>
      </c>
      <c r="Z13" s="45">
        <f t="shared" si="6"/>
        <v>62303.61</v>
      </c>
      <c r="AA13" s="45">
        <f t="shared" si="6"/>
        <v>12577.38</v>
      </c>
      <c r="AB13" s="45">
        <f t="shared" si="6"/>
        <v>0</v>
      </c>
      <c r="AC13" s="45">
        <f t="shared" si="6"/>
        <v>0</v>
      </c>
      <c r="AD13" s="45">
        <f t="shared" ref="AD13:AI13" si="7">SUM(AD9:AD12)</f>
        <v>89812.88</v>
      </c>
      <c r="AE13" s="45">
        <f t="shared" si="7"/>
        <v>207973.87000000002</v>
      </c>
      <c r="AF13" s="45">
        <f t="shared" si="7"/>
        <v>75585.58</v>
      </c>
      <c r="AG13" s="45">
        <f t="shared" si="7"/>
        <v>162478.82</v>
      </c>
      <c r="AH13" s="45">
        <f t="shared" si="7"/>
        <v>162478.82</v>
      </c>
      <c r="AI13" s="45">
        <f t="shared" si="7"/>
        <v>0</v>
      </c>
    </row>
    <row r="14" spans="2:35" ht="60.75" customHeight="1" x14ac:dyDescent="0.25">
      <c r="C14" s="104"/>
      <c r="D14" s="104"/>
      <c r="E14" s="105"/>
      <c r="F14" s="105"/>
      <c r="G14" s="105"/>
      <c r="H14" s="105"/>
      <c r="I14" s="105"/>
      <c r="J14" s="105"/>
      <c r="K14" s="105"/>
      <c r="L14" s="105"/>
      <c r="M14" s="105"/>
      <c r="N14" s="105"/>
      <c r="O14" s="105"/>
      <c r="P14" s="105"/>
      <c r="Q14" s="105"/>
      <c r="R14" s="105"/>
      <c r="S14" s="105"/>
      <c r="T14" s="105"/>
      <c r="U14" s="105"/>
      <c r="V14" s="105"/>
      <c r="W14" s="105"/>
      <c r="X14" s="105"/>
      <c r="Y14" s="105"/>
      <c r="Z14" s="105"/>
      <c r="AA14" s="105"/>
      <c r="AB14" s="105"/>
      <c r="AC14" s="105"/>
      <c r="AD14" s="105"/>
      <c r="AE14" s="105"/>
      <c r="AF14" s="105"/>
      <c r="AG14" s="55"/>
      <c r="AH14" s="55"/>
    </row>
    <row r="15" spans="2:35" x14ac:dyDescent="0.25">
      <c r="B15" s="107"/>
      <c r="C15" s="107"/>
      <c r="D15" s="106"/>
      <c r="E15" s="106"/>
      <c r="F15" s="106"/>
      <c r="G15" s="106"/>
      <c r="H15" s="106"/>
      <c r="I15" s="106"/>
      <c r="J15" s="106"/>
      <c r="K15" s="106"/>
      <c r="L15" s="106"/>
      <c r="M15" s="38"/>
      <c r="N15" s="38"/>
      <c r="O15" s="38"/>
      <c r="P15" s="38"/>
      <c r="Q15" s="38"/>
      <c r="R15" s="38"/>
      <c r="S15" s="38"/>
      <c r="T15" s="38"/>
      <c r="U15" s="38"/>
      <c r="V15" s="38"/>
      <c r="W15" s="38"/>
      <c r="X15" s="38"/>
      <c r="Y15" s="38"/>
      <c r="Z15" s="38"/>
      <c r="AA15" s="38"/>
      <c r="AB15" s="38"/>
      <c r="AC15" s="38"/>
      <c r="AD15" s="38"/>
      <c r="AE15" s="38"/>
      <c r="AF15" s="21"/>
      <c r="AG15" s="56"/>
      <c r="AH15" s="56"/>
    </row>
    <row r="16" spans="2:35" x14ac:dyDescent="0.25">
      <c r="D16" s="20"/>
      <c r="E16" s="20"/>
      <c r="F16" s="20"/>
      <c r="G16" s="20"/>
      <c r="H16" s="20"/>
      <c r="I16" s="20"/>
      <c r="J16" s="20"/>
      <c r="K16" s="20"/>
      <c r="L16" s="20"/>
      <c r="M16" s="20"/>
      <c r="N16" s="20"/>
      <c r="O16" s="20"/>
      <c r="P16" s="20"/>
      <c r="Q16" s="20"/>
      <c r="R16" s="20"/>
      <c r="S16" s="20"/>
      <c r="T16" s="20"/>
      <c r="U16" s="20"/>
      <c r="V16" s="20"/>
      <c r="W16" s="20"/>
      <c r="X16" s="20"/>
      <c r="Y16" s="20"/>
      <c r="Z16" s="20"/>
      <c r="AA16" s="20"/>
      <c r="AB16" s="20"/>
      <c r="AC16" s="20"/>
      <c r="AD16" s="20"/>
      <c r="AE16" s="20"/>
      <c r="AF16" s="20"/>
      <c r="AG16" s="20"/>
      <c r="AH16" s="20"/>
    </row>
    <row r="17" spans="3:34" x14ac:dyDescent="0.25">
      <c r="C17" s="29"/>
      <c r="D17" s="14"/>
      <c r="E17" s="14"/>
      <c r="F17" s="14"/>
      <c r="G17" s="14"/>
      <c r="H17" s="14"/>
      <c r="I17" s="14"/>
      <c r="J17" s="14"/>
      <c r="K17" s="14"/>
      <c r="L17" s="14"/>
      <c r="M17" s="14"/>
      <c r="N17" s="14"/>
      <c r="O17" s="14"/>
      <c r="P17" s="14"/>
      <c r="Q17" s="14"/>
      <c r="R17" s="14"/>
      <c r="S17" s="14"/>
      <c r="T17" s="14"/>
      <c r="U17" s="14"/>
      <c r="V17" s="14"/>
      <c r="W17" s="14"/>
      <c r="X17" s="14"/>
      <c r="Y17" s="14"/>
      <c r="Z17" s="14"/>
      <c r="AA17" s="14"/>
      <c r="AB17" s="14"/>
      <c r="AC17" s="14"/>
      <c r="AD17" s="14"/>
      <c r="AE17" s="14"/>
      <c r="AF17" s="14"/>
      <c r="AG17" s="14"/>
      <c r="AH17" s="14"/>
    </row>
  </sheetData>
  <mergeCells count="31">
    <mergeCell ref="B3:AF3"/>
    <mergeCell ref="B13:D13"/>
    <mergeCell ref="C14:AF14"/>
    <mergeCell ref="D15:L15"/>
    <mergeCell ref="B15:C15"/>
    <mergeCell ref="E12:F12"/>
    <mergeCell ref="E13:F13"/>
    <mergeCell ref="G7:I7"/>
    <mergeCell ref="B7:B8"/>
    <mergeCell ref="C7:C8"/>
    <mergeCell ref="D7:D8"/>
    <mergeCell ref="J7:J8"/>
    <mergeCell ref="K7:K8"/>
    <mergeCell ref="L7:L8"/>
    <mergeCell ref="M7:M8"/>
    <mergeCell ref="N7:N8"/>
    <mergeCell ref="O7:O8"/>
    <mergeCell ref="P7:P8"/>
    <mergeCell ref="Q7:Q8"/>
    <mergeCell ref="T7:T8"/>
    <mergeCell ref="W7:W8"/>
    <mergeCell ref="X7:X8"/>
    <mergeCell ref="Y7:Y8"/>
    <mergeCell ref="Z7:Z8"/>
    <mergeCell ref="AA7:AA8"/>
    <mergeCell ref="AG7:AI7"/>
    <mergeCell ref="AB7:AB8"/>
    <mergeCell ref="AC7:AC8"/>
    <mergeCell ref="AD7:AD8"/>
    <mergeCell ref="AE7:AE8"/>
    <mergeCell ref="AF7:AF8"/>
  </mergeCells>
  <pageMargins left="0" right="0" top="0.59055118110236227" bottom="0" header="0" footer="0"/>
  <pageSetup paperSize="9" scale="66"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C26" sqref="C26"/>
    </sheetView>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3</vt:i4>
      </vt:variant>
      <vt:variant>
        <vt:lpstr>Именованные диапазоны</vt:lpstr>
      </vt:variant>
      <vt:variant>
        <vt:i4>1</vt:i4>
      </vt:variant>
    </vt:vector>
  </HeadingPairs>
  <TitlesOfParts>
    <vt:vector size="4" baseType="lpstr">
      <vt:lpstr>Заява</vt:lpstr>
      <vt:lpstr>додаток 1.1</vt:lpstr>
      <vt:lpstr>додаток 1.2</vt:lpstr>
      <vt:lpstr>Заява!Область_печати</vt:lpstr>
    </vt:vector>
  </TitlesOfParts>
  <Company>DG Win&amp;Soft</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Руденко</dc:creator>
  <cp:lastModifiedBy>Здоренко</cp:lastModifiedBy>
  <cp:lastPrinted>2026-05-01T08:15:00Z</cp:lastPrinted>
  <dcterms:created xsi:type="dcterms:W3CDTF">2018-09-14T07:57:58Z</dcterms:created>
  <dcterms:modified xsi:type="dcterms:W3CDTF">2026-07-31T12:06:49Z</dcterms:modified>
</cp:coreProperties>
</file>